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na\Desktop\資料(FCHII型)\"/>
    </mc:Choice>
  </mc:AlternateContent>
  <xr:revisionPtr revIDLastSave="0" documentId="13_ncr:1_{F3E04FA3-1686-474C-A7D3-9C51D5049802}" xr6:coauthVersionLast="47" xr6:coauthVersionMax="47" xr10:uidLastSave="{00000000-0000-0000-0000-000000000000}"/>
  <bookViews>
    <workbookView xWindow="-120" yWindow="-120" windowWidth="20730" windowHeight="11040" xr2:uid="{05CB9AED-0884-4F94-AAEE-C67BC3C73B6A}"/>
  </bookViews>
  <sheets>
    <sheet name="原本" sheetId="4" r:id="rId1"/>
  </sheets>
  <definedNames>
    <definedName name="_xlnm.Print_Area" localSheetId="0">原本!$C$18:$K$227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4" l="1"/>
  <c r="J26" i="4"/>
  <c r="J74" i="4" s="1"/>
  <c r="I4" i="4"/>
  <c r="F36" i="4" s="1"/>
  <c r="G55" i="4"/>
  <c r="G56" i="4"/>
  <c r="G57" i="4"/>
  <c r="F59" i="4"/>
  <c r="J59" i="4"/>
  <c r="J106" i="4" s="1"/>
  <c r="J155" i="4" s="1"/>
  <c r="H60" i="4"/>
  <c r="H61" i="4"/>
  <c r="H62" i="4"/>
  <c r="F83" i="4"/>
  <c r="F132" i="4" s="1"/>
  <c r="J83" i="4"/>
  <c r="J132" i="4" s="1"/>
  <c r="G102" i="4"/>
  <c r="G151" i="4" s="1"/>
  <c r="G103" i="4"/>
  <c r="G152" i="4" s="1"/>
  <c r="G104" i="4"/>
  <c r="G153" i="4" s="1"/>
  <c r="F105" i="4"/>
  <c r="F154" i="4" s="1"/>
  <c r="F106" i="4"/>
  <c r="F155" i="4" s="1"/>
  <c r="H107" i="4"/>
  <c r="H156" i="4" s="1"/>
  <c r="H108" i="4"/>
  <c r="H157" i="4" s="1"/>
  <c r="H109" i="4"/>
  <c r="H158" i="4" s="1"/>
  <c r="J36" i="4" l="1"/>
  <c r="J84" i="4" s="1"/>
  <c r="J133" i="4" s="1"/>
  <c r="J123" i="4"/>
  <c r="F133" i="4"/>
  <c r="F84" i="4"/>
</calcChain>
</file>

<file path=xl/sharedStrings.xml><?xml version="1.0" encoding="utf-8"?>
<sst xmlns="http://schemas.openxmlformats.org/spreadsheetml/2006/main" count="124" uniqueCount="83">
  <si>
    <t>浄化槽設置者</t>
  </si>
  <si>
    <t>⑦設置場所</t>
  </si>
  <si>
    <t>⑧使用開始予定日</t>
  </si>
  <si>
    <t>⑩浄化槽工事業者</t>
  </si>
  <si>
    <t>⑥浄化槽設置者</t>
  </si>
  <si>
    <t>項目</t>
    <rPh sb="0" eb="2">
      <t>コウモク</t>
    </rPh>
    <phoneticPr fontId="19"/>
  </si>
  <si>
    <t>入力例</t>
    <rPh sb="0" eb="2">
      <t>ニュウリョク</t>
    </rPh>
    <rPh sb="2" eb="3">
      <t>レイ</t>
    </rPh>
    <phoneticPr fontId="19"/>
  </si>
  <si>
    <t>日付</t>
    <rPh sb="0" eb="2">
      <t>ヒヅケ</t>
    </rPh>
    <phoneticPr fontId="19"/>
  </si>
  <si>
    <t>住所</t>
    <rPh sb="0" eb="2">
      <t>ジュウショ</t>
    </rPh>
    <phoneticPr fontId="19"/>
  </si>
  <si>
    <t>フリガナ</t>
    <phoneticPr fontId="19"/>
  </si>
  <si>
    <t>氏名</t>
    <rPh sb="0" eb="2">
      <t>シメイ</t>
    </rPh>
    <phoneticPr fontId="19"/>
  </si>
  <si>
    <t>設置場所</t>
    <rPh sb="0" eb="2">
      <t>セッチ</t>
    </rPh>
    <rPh sb="2" eb="4">
      <t>バショ</t>
    </rPh>
    <phoneticPr fontId="19"/>
  </si>
  <si>
    <t>愛知県知多郡美浜町柿谷３－５</t>
    <rPh sb="0" eb="3">
      <t>アイチケン</t>
    </rPh>
    <rPh sb="3" eb="6">
      <t>チタグン</t>
    </rPh>
    <rPh sb="6" eb="9">
      <t>ミハマチョウ</t>
    </rPh>
    <rPh sb="9" eb="11">
      <t>カキタニ</t>
    </rPh>
    <phoneticPr fontId="19"/>
  </si>
  <si>
    <t>使用開始予定日</t>
    <rPh sb="0" eb="2">
      <t>シヨウ</t>
    </rPh>
    <rPh sb="2" eb="4">
      <t>カイシ</t>
    </rPh>
    <rPh sb="4" eb="6">
      <t>ヨテイ</t>
    </rPh>
    <rPh sb="6" eb="7">
      <t>ビ</t>
    </rPh>
    <phoneticPr fontId="19"/>
  </si>
  <si>
    <t>　   年　   月 　  日</t>
    <phoneticPr fontId="19"/>
  </si>
  <si>
    <t>使用予定人員</t>
    <rPh sb="0" eb="2">
      <t>シヨウ</t>
    </rPh>
    <rPh sb="2" eb="3">
      <t>ヨ</t>
    </rPh>
    <rPh sb="3" eb="4">
      <t>テイ</t>
    </rPh>
    <rPh sb="4" eb="6">
      <t>ジンイン</t>
    </rPh>
    <phoneticPr fontId="19"/>
  </si>
  <si>
    <t>３</t>
    <phoneticPr fontId="19"/>
  </si>
  <si>
    <t>浄化槽工事業者</t>
    <rPh sb="0" eb="3">
      <t>ジョウカソウ</t>
    </rPh>
    <rPh sb="3" eb="5">
      <t>コウジ</t>
    </rPh>
    <rPh sb="5" eb="7">
      <t>ギョウシャ</t>
    </rPh>
    <phoneticPr fontId="19"/>
  </si>
  <si>
    <t>愛知県知多郡美浜町上野間１００</t>
    <rPh sb="0" eb="3">
      <t>アイチケン</t>
    </rPh>
    <rPh sb="3" eb="6">
      <t>チタグン</t>
    </rPh>
    <rPh sb="6" eb="9">
      <t>ミハマチョウ</t>
    </rPh>
    <rPh sb="9" eb="12">
      <t>カミノマ</t>
    </rPh>
    <phoneticPr fontId="19"/>
  </si>
  <si>
    <t>氏名または名称</t>
    <rPh sb="0" eb="2">
      <t>シメイ</t>
    </rPh>
    <rPh sb="5" eb="7">
      <t>メイショウ</t>
    </rPh>
    <phoneticPr fontId="19"/>
  </si>
  <si>
    <t>ダイエイテクノ（株）</t>
    <rPh sb="7" eb="10">
      <t>カブ</t>
    </rPh>
    <phoneticPr fontId="19"/>
  </si>
  <si>
    <t>知事登録・届出番号</t>
    <rPh sb="0" eb="2">
      <t>チジ</t>
    </rPh>
    <rPh sb="2" eb="4">
      <t>トウロク</t>
    </rPh>
    <rPh sb="5" eb="6">
      <t>トド</t>
    </rPh>
    <rPh sb="6" eb="7">
      <t>デ</t>
    </rPh>
    <rPh sb="7" eb="9">
      <t>バンゴウ</t>
    </rPh>
    <phoneticPr fontId="19"/>
  </si>
  <si>
    <t>１２３５４</t>
    <phoneticPr fontId="19"/>
  </si>
  <si>
    <t>※エクセルのバージョンが違うと印刷がずれる場合がありますので、調整してください。</t>
    <rPh sb="12" eb="13">
      <t>チガ</t>
    </rPh>
    <rPh sb="15" eb="17">
      <t>インサツ</t>
    </rPh>
    <rPh sb="21" eb="23">
      <t>バアイ</t>
    </rPh>
    <rPh sb="31" eb="33">
      <t>チョウセイ</t>
    </rPh>
    <phoneticPr fontId="19"/>
  </si>
  <si>
    <t>（登録者用）</t>
    <rPh sb="1" eb="4">
      <t>トウロクシャ</t>
    </rPh>
    <rPh sb="4" eb="5">
      <t>ヨウ</t>
    </rPh>
    <phoneticPr fontId="19"/>
  </si>
  <si>
    <t>登録浄化槽管理票（Ａ票）</t>
    <rPh sb="7" eb="8">
      <t>ヒョウ</t>
    </rPh>
    <phoneticPr fontId="19"/>
  </si>
  <si>
    <r>
      <t xml:space="preserve">　　　　 　登録者　住　所 </t>
    </r>
    <r>
      <rPr>
        <sz val="13"/>
        <rFont val="ＭＳ 明朝"/>
        <family val="1"/>
        <charset val="128"/>
      </rPr>
      <t>　愛知県知多郡美浜町大字北方字西側８５番地の１</t>
    </r>
    <rPh sb="33" eb="35">
      <t>バンチ</t>
    </rPh>
    <phoneticPr fontId="19"/>
  </si>
  <si>
    <r>
      <t>　　　　 　　　　　氏　名</t>
    </r>
    <r>
      <rPr>
        <sz val="13"/>
        <rFont val="ＭＳ 明朝"/>
        <family val="1"/>
        <charset val="128"/>
      </rPr>
      <t>　 大栄産業株式会社</t>
    </r>
    <phoneticPr fontId="19"/>
  </si>
  <si>
    <t>この浄化槽は、合併処理浄化槽設置整備事業における国庫補助指針に適合する</t>
    <rPh sb="14" eb="16">
      <t>セッチ</t>
    </rPh>
    <rPh sb="16" eb="18">
      <t>セイビ</t>
    </rPh>
    <phoneticPr fontId="19"/>
  </si>
  <si>
    <t>　　　　浄化槽として、全国浄化槽推進市町村協議会の登録を受けております。</t>
    <rPh sb="13" eb="16">
      <t>ジョウカソウ</t>
    </rPh>
    <rPh sb="16" eb="18">
      <t>スイシン</t>
    </rPh>
    <rPh sb="18" eb="19">
      <t>シ</t>
    </rPh>
    <rPh sb="19" eb="20">
      <t>チョウ</t>
    </rPh>
    <phoneticPr fontId="19"/>
  </si>
  <si>
    <t>　登録者記入欄　　</t>
    <phoneticPr fontId="19"/>
  </si>
  <si>
    <t>　①登録番号</t>
    <phoneticPr fontId="19"/>
  </si>
  <si>
    <t>　②登録年月日</t>
    <phoneticPr fontId="19"/>
  </si>
  <si>
    <t>　③浄化槽の名称</t>
    <phoneticPr fontId="19"/>
  </si>
  <si>
    <t>　④処理対象人員</t>
    <phoneticPr fontId="19"/>
  </si>
  <si>
    <t>　製造を行った　　　⑤工場の所在地　　　　　　　　　及 び 名 称</t>
    <phoneticPr fontId="19"/>
  </si>
  <si>
    <t>備　考　・本票は登録者において記入し保管すること。</t>
    <phoneticPr fontId="19"/>
  </si>
  <si>
    <t>　　　　・補助金を申請される場合下表にご記入後、（Ａ票）のみ大栄産業㈱へ返却くださるよう</t>
    <rPh sb="5" eb="8">
      <t>ホジョキン</t>
    </rPh>
    <rPh sb="9" eb="11">
      <t>シンセイ</t>
    </rPh>
    <rPh sb="14" eb="16">
      <t>バアイ</t>
    </rPh>
    <rPh sb="16" eb="17">
      <t>シタ</t>
    </rPh>
    <rPh sb="17" eb="18">
      <t>ヒョウ</t>
    </rPh>
    <rPh sb="20" eb="22">
      <t>キニュウ</t>
    </rPh>
    <rPh sb="22" eb="23">
      <t>ゴ</t>
    </rPh>
    <rPh sb="26" eb="27">
      <t>ヒョウ</t>
    </rPh>
    <rPh sb="30" eb="32">
      <t>ダイエイ</t>
    </rPh>
    <rPh sb="32" eb="34">
      <t>サンギョウ</t>
    </rPh>
    <rPh sb="36" eb="38">
      <t>ヘンキャク</t>
    </rPh>
    <phoneticPr fontId="19"/>
  </si>
  <si>
    <t>　　　　　お願いします。</t>
    <phoneticPr fontId="19"/>
  </si>
  <si>
    <t>申請者又は市町村記入欄</t>
    <rPh sb="0" eb="3">
      <t>シンセイシャ</t>
    </rPh>
    <rPh sb="3" eb="4">
      <t>マタ</t>
    </rPh>
    <rPh sb="5" eb="8">
      <t>シチョウソン</t>
    </rPh>
    <rPh sb="8" eb="10">
      <t>キニュウ</t>
    </rPh>
    <rPh sb="10" eb="11">
      <t>ラン</t>
    </rPh>
    <phoneticPr fontId="19"/>
  </si>
  <si>
    <t>⑥浄化槽設置者</t>
    <phoneticPr fontId="19"/>
  </si>
  <si>
    <t>　⑨使用予定人員</t>
    <phoneticPr fontId="19"/>
  </si>
  <si>
    <t xml:space="preserve"> 住所</t>
    <phoneticPr fontId="19"/>
  </si>
  <si>
    <t xml:space="preserve"> 氏名または名称</t>
    <phoneticPr fontId="19"/>
  </si>
  <si>
    <t xml:space="preserve"> 知事登録・届出番号</t>
    <phoneticPr fontId="19"/>
  </si>
  <si>
    <t>　　　申 請 者 控</t>
    <rPh sb="3" eb="4">
      <t>サル</t>
    </rPh>
    <rPh sb="5" eb="6">
      <t>ショウ</t>
    </rPh>
    <rPh sb="7" eb="8">
      <t>モノ</t>
    </rPh>
    <rPh sb="9" eb="10">
      <t>ヒカ</t>
    </rPh>
    <phoneticPr fontId="19"/>
  </si>
  <si>
    <t>　　　又は市町村控</t>
    <rPh sb="3" eb="4">
      <t>マタ</t>
    </rPh>
    <rPh sb="5" eb="8">
      <t>シチョウソン</t>
    </rPh>
    <rPh sb="8" eb="9">
      <t>ヒカ</t>
    </rPh>
    <phoneticPr fontId="19"/>
  </si>
  <si>
    <t>登録浄化槽管理票（Ｂ票）</t>
    <rPh sb="7" eb="8">
      <t>ヒョウ</t>
    </rPh>
    <phoneticPr fontId="19"/>
  </si>
  <si>
    <r>
      <t>　　　　 　　　　　氏　名</t>
    </r>
    <r>
      <rPr>
        <sz val="13"/>
        <rFont val="ＭＳ 明朝"/>
        <family val="1"/>
        <charset val="128"/>
      </rPr>
      <t>　 大栄産業株式会社</t>
    </r>
    <phoneticPr fontId="19"/>
  </si>
  <si>
    <t>　　　　浄化槽として、全国浄化槽推進市町村協議会の登録を受けております。</t>
    <phoneticPr fontId="19"/>
  </si>
  <si>
    <t>　登録者記入欄　　</t>
    <phoneticPr fontId="19"/>
  </si>
  <si>
    <t>　①登録番号</t>
    <phoneticPr fontId="19"/>
  </si>
  <si>
    <t>　②登録年月日</t>
    <phoneticPr fontId="19"/>
  </si>
  <si>
    <t>　③浄化槽の名称</t>
    <phoneticPr fontId="19"/>
  </si>
  <si>
    <t>　④処理対象人員</t>
    <phoneticPr fontId="19"/>
  </si>
  <si>
    <t>　製造を行った　　　⑤工場の所在地　　　　　　　　　及 び 名 称</t>
    <phoneticPr fontId="19"/>
  </si>
  <si>
    <t>備　考　　本票は登録者が登録浄化槽を販売する際に、登録証の写しと併せて浄化槽設置者（申請</t>
    <rPh sb="12" eb="14">
      <t>トウロク</t>
    </rPh>
    <rPh sb="14" eb="17">
      <t>ジョウカソウ</t>
    </rPh>
    <rPh sb="18" eb="20">
      <t>ハンバイ</t>
    </rPh>
    <rPh sb="22" eb="23">
      <t>サイ</t>
    </rPh>
    <rPh sb="25" eb="27">
      <t>トウロク</t>
    </rPh>
    <rPh sb="27" eb="28">
      <t>ショウ</t>
    </rPh>
    <rPh sb="29" eb="30">
      <t>ウツ</t>
    </rPh>
    <rPh sb="32" eb="33">
      <t>アワ</t>
    </rPh>
    <rPh sb="35" eb="38">
      <t>ジョウカソウ</t>
    </rPh>
    <rPh sb="38" eb="40">
      <t>セッチ</t>
    </rPh>
    <rPh sb="40" eb="41">
      <t>シャ</t>
    </rPh>
    <rPh sb="42" eb="44">
      <t>シンセイ</t>
    </rPh>
    <phoneticPr fontId="19"/>
  </si>
  <si>
    <t>　　　　者又は市町村）に回付すること。</t>
    <rPh sb="4" eb="5">
      <t>シャ</t>
    </rPh>
    <rPh sb="5" eb="6">
      <t>マタ</t>
    </rPh>
    <rPh sb="7" eb="10">
      <t>シチョウソン</t>
    </rPh>
    <rPh sb="12" eb="14">
      <t>カイフ</t>
    </rPh>
    <phoneticPr fontId="19"/>
  </si>
  <si>
    <t xml:space="preserve"> 備　考 ・浄化槽整備事業に係る補助金・交付金申請を市町村に行う場合は、本票を市町村への提</t>
    <rPh sb="6" eb="9">
      <t>ジョウカソウ</t>
    </rPh>
    <rPh sb="9" eb="11">
      <t>セイビ</t>
    </rPh>
    <rPh sb="11" eb="13">
      <t>ジギョウ</t>
    </rPh>
    <rPh sb="14" eb="15">
      <t>カカ</t>
    </rPh>
    <rPh sb="16" eb="19">
      <t>ホジョキン</t>
    </rPh>
    <rPh sb="20" eb="22">
      <t>コウフ</t>
    </rPh>
    <rPh sb="22" eb="23">
      <t>キン</t>
    </rPh>
    <rPh sb="23" eb="25">
      <t>シンセイ</t>
    </rPh>
    <rPh sb="26" eb="29">
      <t>シチョウソン</t>
    </rPh>
    <rPh sb="30" eb="31">
      <t>オコナ</t>
    </rPh>
    <rPh sb="32" eb="34">
      <t>バアイ</t>
    </rPh>
    <rPh sb="36" eb="37">
      <t>ホン</t>
    </rPh>
    <rPh sb="37" eb="38">
      <t>ヒョウ</t>
    </rPh>
    <rPh sb="39" eb="42">
      <t>シチョウソン</t>
    </rPh>
    <rPh sb="44" eb="45">
      <t>テイ</t>
    </rPh>
    <phoneticPr fontId="19"/>
  </si>
  <si>
    <t>　 　 　　出書類（Ｃ票）の控として申請者において保管すること。</t>
    <rPh sb="6" eb="7">
      <t>シュツ</t>
    </rPh>
    <rPh sb="7" eb="9">
      <t>ショルイ</t>
    </rPh>
    <rPh sb="11" eb="12">
      <t>ヒョウ</t>
    </rPh>
    <rPh sb="14" eb="15">
      <t>ヒカ</t>
    </rPh>
    <rPh sb="18" eb="21">
      <t>シンセイシャ</t>
    </rPh>
    <rPh sb="25" eb="27">
      <t>ホカン</t>
    </rPh>
    <phoneticPr fontId="19"/>
  </si>
  <si>
    <t>　  　　・市町村が設置者である場合は、市町村の控として保管すること。</t>
    <rPh sb="6" eb="9">
      <t>シチョウソン</t>
    </rPh>
    <rPh sb="10" eb="13">
      <t>セッチシャ</t>
    </rPh>
    <rPh sb="16" eb="18">
      <t>バアイ</t>
    </rPh>
    <rPh sb="20" eb="23">
      <t>シチョウソン</t>
    </rPh>
    <rPh sb="24" eb="25">
      <t>ヒカ</t>
    </rPh>
    <rPh sb="28" eb="30">
      <t>ホカン</t>
    </rPh>
    <phoneticPr fontId="19"/>
  </si>
  <si>
    <t>　 　 　・本票は、統計資料として利用する場合がある。</t>
    <rPh sb="6" eb="7">
      <t>ホン</t>
    </rPh>
    <rPh sb="7" eb="8">
      <t>ヒョウ</t>
    </rPh>
    <rPh sb="10" eb="12">
      <t>トウケイ</t>
    </rPh>
    <rPh sb="12" eb="14">
      <t>シリョウ</t>
    </rPh>
    <rPh sb="17" eb="19">
      <t>リヨウ</t>
    </rPh>
    <rPh sb="21" eb="23">
      <t>バアイ</t>
    </rPh>
    <phoneticPr fontId="19"/>
  </si>
  <si>
    <t>申 請 者 添 付 用</t>
    <rPh sb="0" eb="1">
      <t>サル</t>
    </rPh>
    <rPh sb="2" eb="3">
      <t>ショウ</t>
    </rPh>
    <rPh sb="4" eb="5">
      <t>モノ</t>
    </rPh>
    <rPh sb="6" eb="7">
      <t>テン</t>
    </rPh>
    <rPh sb="8" eb="9">
      <t>ヅケ</t>
    </rPh>
    <rPh sb="10" eb="11">
      <t>ヨウ</t>
    </rPh>
    <phoneticPr fontId="19"/>
  </si>
  <si>
    <t>又は全浄協会長送付用</t>
    <rPh sb="0" eb="1">
      <t>マタ</t>
    </rPh>
    <rPh sb="2" eb="3">
      <t>ゼン</t>
    </rPh>
    <rPh sb="3" eb="4">
      <t>ジョウ</t>
    </rPh>
    <rPh sb="4" eb="5">
      <t>キョウ</t>
    </rPh>
    <rPh sb="5" eb="7">
      <t>カイチョウ</t>
    </rPh>
    <rPh sb="7" eb="9">
      <t>ソウフ</t>
    </rPh>
    <rPh sb="9" eb="10">
      <t>ヨウ</t>
    </rPh>
    <phoneticPr fontId="19"/>
  </si>
  <si>
    <t>登録浄化槽管理票（Ｃ票）</t>
    <rPh sb="7" eb="8">
      <t>ヒョウ</t>
    </rPh>
    <phoneticPr fontId="19"/>
  </si>
  <si>
    <r>
      <t>　　　　 　　　　　氏　名</t>
    </r>
    <r>
      <rPr>
        <sz val="13"/>
        <rFont val="ＭＳ 明朝"/>
        <family val="1"/>
        <charset val="128"/>
      </rPr>
      <t>　 大栄産業株式会社</t>
    </r>
    <phoneticPr fontId="19"/>
  </si>
  <si>
    <t>備　考　・この書類は、浄化槽整備事業に係る補助金・交付金申請書に登録証の写しと併せて添</t>
    <rPh sb="7" eb="9">
      <t>ショルイ</t>
    </rPh>
    <rPh sb="11" eb="14">
      <t>ジョウカソウ</t>
    </rPh>
    <rPh sb="14" eb="16">
      <t>セイビ</t>
    </rPh>
    <rPh sb="16" eb="18">
      <t>ジギョウ</t>
    </rPh>
    <rPh sb="19" eb="20">
      <t>カカワ</t>
    </rPh>
    <rPh sb="21" eb="24">
      <t>ホジョキン</t>
    </rPh>
    <rPh sb="25" eb="28">
      <t>コウフキン</t>
    </rPh>
    <rPh sb="28" eb="31">
      <t>シンセイショ</t>
    </rPh>
    <rPh sb="32" eb="34">
      <t>トウロク</t>
    </rPh>
    <rPh sb="34" eb="35">
      <t>アカシ</t>
    </rPh>
    <rPh sb="36" eb="37">
      <t>ウツ</t>
    </rPh>
    <rPh sb="39" eb="40">
      <t>アワ</t>
    </rPh>
    <rPh sb="42" eb="43">
      <t>テン</t>
    </rPh>
    <phoneticPr fontId="19"/>
  </si>
  <si>
    <t>　　　　　付すること。</t>
    <rPh sb="5" eb="6">
      <t>フ</t>
    </rPh>
    <phoneticPr fontId="19"/>
  </si>
  <si>
    <t>　　　　・市町村が設置者である場合は、全浄協会長（事務局）に送付すること。</t>
    <rPh sb="5" eb="8">
      <t>シチョウソン</t>
    </rPh>
    <rPh sb="9" eb="12">
      <t>セッチシャ</t>
    </rPh>
    <rPh sb="15" eb="17">
      <t>バアイ</t>
    </rPh>
    <rPh sb="19" eb="20">
      <t>ゼン</t>
    </rPh>
    <rPh sb="20" eb="21">
      <t>ジョウ</t>
    </rPh>
    <rPh sb="21" eb="24">
      <t>キョウカイチョウ</t>
    </rPh>
    <rPh sb="25" eb="28">
      <t>ジムキョク</t>
    </rPh>
    <rPh sb="30" eb="32">
      <t>ソウフ</t>
    </rPh>
    <phoneticPr fontId="19"/>
  </si>
  <si>
    <t>　　　　・本票は、市町村から全浄協に送付される場合がある。</t>
    <rPh sb="5" eb="6">
      <t>ホン</t>
    </rPh>
    <rPh sb="6" eb="7">
      <t>ヒョウ</t>
    </rPh>
    <rPh sb="9" eb="12">
      <t>シチョウソン</t>
    </rPh>
    <rPh sb="14" eb="15">
      <t>ゼン</t>
    </rPh>
    <rPh sb="15" eb="16">
      <t>キヨシ</t>
    </rPh>
    <rPh sb="16" eb="17">
      <t>キョウ</t>
    </rPh>
    <rPh sb="18" eb="20">
      <t>ソウフ</t>
    </rPh>
    <rPh sb="23" eb="25">
      <t>バアイ</t>
    </rPh>
    <phoneticPr fontId="19"/>
  </si>
  <si>
    <t>　　　　・本票は、実地調査の選定のみに利用されること。</t>
    <rPh sb="5" eb="6">
      <t>ホン</t>
    </rPh>
    <rPh sb="6" eb="7">
      <t>ヒョウ</t>
    </rPh>
    <rPh sb="9" eb="11">
      <t>ジッチ</t>
    </rPh>
    <rPh sb="11" eb="13">
      <t>チョウサ</t>
    </rPh>
    <rPh sb="14" eb="16">
      <t>センテイ</t>
    </rPh>
    <rPh sb="19" eb="21">
      <t>リヨウ</t>
    </rPh>
    <phoneticPr fontId="19"/>
  </si>
  <si>
    <t>　　　　・本票は、実地調査の委託先に提示される場合がある。</t>
    <rPh sb="5" eb="6">
      <t>ホン</t>
    </rPh>
    <rPh sb="6" eb="7">
      <t>ヒョウ</t>
    </rPh>
    <rPh sb="9" eb="11">
      <t>ジッチ</t>
    </rPh>
    <rPh sb="11" eb="13">
      <t>チョウサ</t>
    </rPh>
    <rPh sb="14" eb="16">
      <t>イタク</t>
    </rPh>
    <rPh sb="16" eb="17">
      <t>サキ</t>
    </rPh>
    <rPh sb="18" eb="20">
      <t>テイジ</t>
    </rPh>
    <rPh sb="23" eb="25">
      <t>バアイ</t>
    </rPh>
    <phoneticPr fontId="19"/>
  </si>
  <si>
    <t>　　　　・本票は、統計資料として利用する場合がある。</t>
    <rPh sb="5" eb="6">
      <t>ホン</t>
    </rPh>
    <rPh sb="6" eb="7">
      <t>ヒョウ</t>
    </rPh>
    <rPh sb="9" eb="11">
      <t>トウケイ</t>
    </rPh>
    <rPh sb="11" eb="13">
      <t>シリョウ</t>
    </rPh>
    <rPh sb="16" eb="18">
      <t>リヨウ</t>
    </rPh>
    <rPh sb="20" eb="22">
      <t>バアイ</t>
    </rPh>
    <phoneticPr fontId="19"/>
  </si>
  <si>
    <t>様式第１号（第６条関係）</t>
    <phoneticPr fontId="19"/>
  </si>
  <si>
    <t xml:space="preserve">   年   月   日</t>
    <phoneticPr fontId="19"/>
  </si>
  <si>
    <r>
      <t>　　　 　　　　　　</t>
    </r>
    <r>
      <rPr>
        <sz val="8"/>
        <rFont val="ＭＳ 明朝"/>
        <family val="1"/>
        <charset val="128"/>
      </rPr>
      <t>　</t>
    </r>
    <r>
      <rPr>
        <sz val="13"/>
        <rFont val="ＭＳ 明朝"/>
        <family val="1"/>
        <charset val="128"/>
      </rPr>
      <t xml:space="preserve"> 　　 代表取締役　木　村　雄　三</t>
    </r>
    <rPh sb="25" eb="26">
      <t>オス</t>
    </rPh>
    <rPh sb="27" eb="28">
      <t>ミ</t>
    </rPh>
    <phoneticPr fontId="19"/>
  </si>
  <si>
    <t>愛知県知多郡美浜町大字北方字稲道11</t>
    <rPh sb="0" eb="3">
      <t>アイチケン</t>
    </rPh>
    <rPh sb="3" eb="6">
      <t>チタグン</t>
    </rPh>
    <rPh sb="6" eb="9">
      <t>ミハマチョウ</t>
    </rPh>
    <rPh sb="9" eb="11">
      <t>オオアザ</t>
    </rPh>
    <rPh sb="11" eb="13">
      <t>ホッポウ</t>
    </rPh>
    <rPh sb="13" eb="14">
      <t>アザ</t>
    </rPh>
    <rPh sb="14" eb="15">
      <t>イネ</t>
    </rPh>
    <rPh sb="15" eb="16">
      <t>ミチ</t>
    </rPh>
    <phoneticPr fontId="19"/>
  </si>
  <si>
    <t>ダイエイ　タロウ</t>
    <phoneticPr fontId="19"/>
  </si>
  <si>
    <t>大栄　太郎</t>
    <rPh sb="0" eb="2">
      <t>ダイエイ</t>
    </rPh>
    <rPh sb="3" eb="5">
      <t>タロウ</t>
    </rPh>
    <phoneticPr fontId="19"/>
  </si>
  <si>
    <t>３０４００００</t>
    <phoneticPr fontId="19"/>
  </si>
  <si>
    <t>令和6年12月19日</t>
    <rPh sb="0" eb="1">
      <t>レイ</t>
    </rPh>
    <rPh sb="1" eb="2">
      <t>ワ</t>
    </rPh>
    <rPh sb="3" eb="4">
      <t>ネン</t>
    </rPh>
    <rPh sb="6" eb="7">
      <t>ゲツ</t>
    </rPh>
    <rPh sb="9" eb="10">
      <t>ヒ</t>
    </rPh>
    <phoneticPr fontId="19"/>
  </si>
  <si>
    <t>浄化槽型式名を選択して下さい</t>
    <rPh sb="0" eb="3">
      <t>ジョウカソウ</t>
    </rPh>
    <rPh sb="3" eb="6">
      <t>カタシキメイ</t>
    </rPh>
    <rPh sb="7" eb="9">
      <t>センタク</t>
    </rPh>
    <rPh sb="11" eb="12">
      <t>クダ</t>
    </rPh>
    <phoneticPr fontId="19"/>
  </si>
  <si>
    <t>型式名選択後に黄色部分を入力してください↓</t>
    <rPh sb="0" eb="6">
      <t>カタシキメイセンタクゴ</t>
    </rPh>
    <rPh sb="7" eb="9">
      <t>キイロ</t>
    </rPh>
    <rPh sb="9" eb="11">
      <t>ブブン</t>
    </rPh>
    <rPh sb="12" eb="14">
      <t>ニュウリョク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</si>
</sst>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&quot;年&quot;m&quot;月&quot;d&quot;日&quot;;@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Century"/>
      <family val="1"/>
    </font>
    <font>
      <b/>
      <sz val="20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Century"/>
      <family val="1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/>
    <xf numFmtId="0" fontId="18" fillId="4" borderId="0" applyNumberFormat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1" fillId="0" borderId="0" xfId="41" applyAlignment="1">
      <alignment vertical="center"/>
    </xf>
    <xf numFmtId="0" fontId="1" fillId="0" borderId="0" xfId="41" applyAlignment="1" applyProtection="1">
      <alignment vertical="center"/>
      <protection locked="0"/>
    </xf>
    <xf numFmtId="0" fontId="1" fillId="0" borderId="10" xfId="41" applyBorder="1" applyAlignment="1">
      <alignment horizontal="center" vertical="center"/>
    </xf>
    <xf numFmtId="0" fontId="1" fillId="0" borderId="11" xfId="41" applyBorder="1" applyAlignment="1">
      <alignment vertical="center"/>
    </xf>
    <xf numFmtId="0" fontId="1" fillId="0" borderId="12" xfId="41" applyBorder="1" applyAlignment="1">
      <alignment vertical="center"/>
    </xf>
    <xf numFmtId="0" fontId="1" fillId="0" borderId="10" xfId="41" applyBorder="1" applyAlignment="1">
      <alignment horizontal="left" vertical="center"/>
    </xf>
    <xf numFmtId="0" fontId="21" fillId="0" borderId="0" xfId="41" applyFont="1" applyAlignment="1">
      <alignment vertical="center"/>
    </xf>
    <xf numFmtId="0" fontId="1" fillId="0" borderId="0" xfId="41" applyAlignment="1">
      <alignment vertical="center" wrapText="1"/>
    </xf>
    <xf numFmtId="0" fontId="1" fillId="0" borderId="13" xfId="41" applyBorder="1" applyAlignment="1">
      <alignment vertical="center"/>
    </xf>
    <xf numFmtId="0" fontId="22" fillId="0" borderId="14" xfId="41" applyFont="1" applyBorder="1" applyAlignment="1">
      <alignment horizontal="right" vertical="center" wrapText="1"/>
    </xf>
    <xf numFmtId="0" fontId="22" fillId="0" borderId="0" xfId="41" applyFont="1" applyAlignment="1">
      <alignment horizontal="right" vertical="center" wrapText="1"/>
    </xf>
    <xf numFmtId="0" fontId="1" fillId="0" borderId="15" xfId="41" applyBorder="1" applyAlignment="1">
      <alignment vertical="center"/>
    </xf>
    <xf numFmtId="0" fontId="25" fillId="0" borderId="14" xfId="41" applyFont="1" applyBorder="1" applyAlignment="1">
      <alignment horizontal="center" vertical="center" wrapText="1"/>
    </xf>
    <xf numFmtId="0" fontId="25" fillId="0" borderId="0" xfId="41" applyFont="1" applyAlignment="1">
      <alignment horizontal="center" vertical="center" wrapText="1"/>
    </xf>
    <xf numFmtId="58" fontId="26" fillId="0" borderId="14" xfId="41" applyNumberFormat="1" applyFont="1" applyBorder="1" applyAlignment="1">
      <alignment horizontal="right" vertical="center"/>
    </xf>
    <xf numFmtId="0" fontId="1" fillId="0" borderId="0" xfId="41"/>
    <xf numFmtId="0" fontId="27" fillId="0" borderId="14" xfId="41" applyFont="1" applyBorder="1" applyAlignment="1">
      <alignment horizontal="right" vertical="center" wrapText="1"/>
    </xf>
    <xf numFmtId="0" fontId="27" fillId="0" borderId="0" xfId="41" applyFont="1" applyAlignment="1">
      <alignment horizontal="right" vertical="center" wrapText="1"/>
    </xf>
    <xf numFmtId="58" fontId="27" fillId="0" borderId="0" xfId="41" applyNumberFormat="1" applyFont="1" applyAlignment="1">
      <alignment horizontal="right" vertical="center" wrapText="1"/>
    </xf>
    <xf numFmtId="0" fontId="26" fillId="0" borderId="14" xfId="41" applyFont="1" applyBorder="1" applyAlignment="1">
      <alignment horizontal="center" vertical="center" wrapText="1"/>
    </xf>
    <xf numFmtId="0" fontId="26" fillId="0" borderId="16" xfId="41" applyFont="1" applyBorder="1" applyAlignment="1">
      <alignment horizontal="left" vertical="center" wrapText="1"/>
    </xf>
    <xf numFmtId="0" fontId="26" fillId="0" borderId="17" xfId="41" applyFont="1" applyBorder="1" applyAlignment="1">
      <alignment horizontal="left" vertical="center"/>
    </xf>
    <xf numFmtId="0" fontId="34" fillId="0" borderId="14" xfId="41" applyFont="1" applyBorder="1" applyAlignment="1">
      <alignment vertical="center" wrapText="1"/>
    </xf>
    <xf numFmtId="0" fontId="34" fillId="0" borderId="0" xfId="41" applyFont="1" applyAlignment="1">
      <alignment vertical="center" wrapText="1"/>
    </xf>
    <xf numFmtId="0" fontId="1" fillId="0" borderId="16" xfId="41" applyBorder="1" applyAlignment="1">
      <alignment vertical="center"/>
    </xf>
    <xf numFmtId="0" fontId="26" fillId="0" borderId="18" xfId="41" applyFont="1" applyBorder="1" applyAlignment="1">
      <alignment horizontal="left" vertical="center"/>
    </xf>
    <xf numFmtId="0" fontId="26" fillId="0" borderId="19" xfId="41" applyFont="1" applyBorder="1" applyAlignment="1">
      <alignment horizontal="center" vertical="center" wrapText="1"/>
    </xf>
    <xf numFmtId="0" fontId="26" fillId="0" borderId="18" xfId="41" applyFont="1" applyBorder="1" applyAlignment="1">
      <alignment horizontal="center" vertical="center" wrapText="1"/>
    </xf>
    <xf numFmtId="0" fontId="26" fillId="0" borderId="16" xfId="41" applyFont="1" applyBorder="1" applyAlignment="1">
      <alignment horizontal="justify" vertical="center" wrapText="1"/>
    </xf>
    <xf numFmtId="0" fontId="1" fillId="0" borderId="20" xfId="41" applyBorder="1"/>
    <xf numFmtId="0" fontId="27" fillId="0" borderId="0" xfId="41" applyFont="1" applyAlignment="1">
      <alignment horizontal="justify" vertical="center" wrapText="1"/>
    </xf>
    <xf numFmtId="0" fontId="22" fillId="0" borderId="19" xfId="41" applyFont="1" applyBorder="1" applyAlignment="1">
      <alignment horizontal="right" vertical="center"/>
    </xf>
    <xf numFmtId="0" fontId="22" fillId="0" borderId="21" xfId="41" applyFont="1" applyBorder="1" applyAlignment="1">
      <alignment horizontal="right" vertical="center"/>
    </xf>
    <xf numFmtId="0" fontId="22" fillId="0" borderId="21" xfId="41" applyFont="1" applyBorder="1" applyAlignment="1">
      <alignment horizontal="center" vertical="center"/>
    </xf>
    <xf numFmtId="0" fontId="22" fillId="0" borderId="0" xfId="41" applyFont="1" applyAlignment="1">
      <alignment horizontal="center" vertical="center" wrapText="1"/>
    </xf>
    <xf numFmtId="0" fontId="26" fillId="0" borderId="14" xfId="41" applyFont="1" applyBorder="1" applyAlignment="1">
      <alignment horizontal="center" vertical="center"/>
    </xf>
    <xf numFmtId="0" fontId="26" fillId="0" borderId="0" xfId="41" applyFont="1" applyAlignment="1">
      <alignment horizontal="center" vertical="center"/>
    </xf>
    <xf numFmtId="0" fontId="1" fillId="0" borderId="18" xfId="41" applyBorder="1" applyAlignment="1">
      <alignment vertical="center"/>
    </xf>
    <xf numFmtId="0" fontId="1" fillId="0" borderId="20" xfId="41" applyBorder="1" applyAlignment="1">
      <alignment vertical="center"/>
    </xf>
    <xf numFmtId="0" fontId="1" fillId="0" borderId="0" xfId="41" applyAlignment="1">
      <alignment horizontal="left" vertical="center"/>
    </xf>
    <xf numFmtId="0" fontId="22" fillId="0" borderId="21" xfId="41" applyFont="1" applyBorder="1" applyAlignment="1">
      <alignment horizontal="center"/>
    </xf>
    <xf numFmtId="0" fontId="35" fillId="0" borderId="0" xfId="41" applyFont="1" applyAlignment="1">
      <alignment horizontal="center" vertical="top" wrapText="1"/>
    </xf>
    <xf numFmtId="0" fontId="1" fillId="0" borderId="14" xfId="41" applyBorder="1" applyAlignment="1">
      <alignment vertical="center"/>
    </xf>
    <xf numFmtId="0" fontId="26" fillId="0" borderId="22" xfId="41" applyFont="1" applyBorder="1" applyAlignment="1">
      <alignment horizontal="left" vertical="center" wrapText="1"/>
    </xf>
    <xf numFmtId="177" fontId="26" fillId="0" borderId="0" xfId="41" applyNumberFormat="1" applyFont="1" applyAlignment="1">
      <alignment horizontal="distributed" vertical="center" wrapText="1"/>
    </xf>
    <xf numFmtId="0" fontId="0" fillId="0" borderId="0" xfId="41" applyFont="1" applyAlignment="1">
      <alignment vertical="center"/>
    </xf>
    <xf numFmtId="0" fontId="26" fillId="0" borderId="14" xfId="41" applyFont="1" applyBorder="1" applyAlignment="1">
      <alignment horizontal="left" vertical="center" wrapText="1"/>
    </xf>
    <xf numFmtId="0" fontId="26" fillId="0" borderId="0" xfId="41" applyFont="1" applyAlignment="1">
      <alignment horizontal="left" vertical="center" wrapText="1"/>
    </xf>
    <xf numFmtId="0" fontId="26" fillId="0" borderId="15" xfId="41" applyFont="1" applyBorder="1" applyAlignment="1">
      <alignment horizontal="left" vertical="center" wrapText="1"/>
    </xf>
    <xf numFmtId="0" fontId="26" fillId="0" borderId="15" xfId="41" applyFont="1" applyBorder="1" applyAlignment="1">
      <alignment horizontal="left" vertical="center"/>
    </xf>
    <xf numFmtId="0" fontId="34" fillId="0" borderId="14" xfId="41" applyFont="1" applyBorder="1" applyAlignment="1">
      <alignment vertical="center" wrapText="1"/>
    </xf>
    <xf numFmtId="0" fontId="34" fillId="0" borderId="0" xfId="41" applyFont="1" applyAlignment="1">
      <alignment vertical="center" wrapText="1"/>
    </xf>
    <xf numFmtId="49" fontId="29" fillId="0" borderId="10" xfId="41" applyNumberFormat="1" applyFont="1" applyBorder="1" applyAlignment="1">
      <alignment horizontal="center" vertical="center" wrapText="1"/>
    </xf>
    <xf numFmtId="0" fontId="29" fillId="0" borderId="11" xfId="41" applyFont="1" applyBorder="1" applyAlignment="1">
      <alignment horizontal="center" vertical="center" wrapText="1"/>
    </xf>
    <xf numFmtId="0" fontId="29" fillId="0" borderId="12" xfId="41" applyFont="1" applyBorder="1" applyAlignment="1">
      <alignment horizontal="center" vertical="center" wrapText="1"/>
    </xf>
    <xf numFmtId="49" fontId="32" fillId="0" borderId="22" xfId="41" applyNumberFormat="1" applyFont="1" applyBorder="1" applyAlignment="1">
      <alignment horizontal="center" vertical="center" wrapText="1"/>
    </xf>
    <xf numFmtId="0" fontId="32" fillId="0" borderId="22" xfId="41" applyFont="1" applyBorder="1" applyAlignment="1">
      <alignment horizontal="center" vertical="center" wrapText="1"/>
    </xf>
    <xf numFmtId="0" fontId="26" fillId="0" borderId="10" xfId="41" applyFont="1" applyBorder="1" applyAlignment="1">
      <alignment horizontal="center" vertical="center" wrapText="1"/>
    </xf>
    <xf numFmtId="0" fontId="26" fillId="0" borderId="11" xfId="41" applyFont="1" applyBorder="1" applyAlignment="1">
      <alignment horizontal="center" vertical="center" wrapText="1"/>
    </xf>
    <xf numFmtId="0" fontId="26" fillId="0" borderId="12" xfId="41" applyFont="1" applyBorder="1" applyAlignment="1">
      <alignment horizontal="center" vertical="center" wrapText="1"/>
    </xf>
    <xf numFmtId="0" fontId="34" fillId="0" borderId="18" xfId="41" applyFont="1" applyBorder="1" applyAlignment="1">
      <alignment vertical="center" wrapText="1"/>
    </xf>
    <xf numFmtId="0" fontId="34" fillId="0" borderId="20" xfId="41" applyFont="1" applyBorder="1" applyAlignment="1">
      <alignment vertical="center" wrapText="1"/>
    </xf>
    <xf numFmtId="176" fontId="26" fillId="0" borderId="22" xfId="41" applyNumberFormat="1" applyFont="1" applyBorder="1" applyAlignment="1">
      <alignment horizontal="center" vertical="center"/>
    </xf>
    <xf numFmtId="0" fontId="27" fillId="0" borderId="18" xfId="41" applyFont="1" applyBorder="1" applyAlignment="1">
      <alignment horizontal="justify" vertical="center" wrapText="1"/>
    </xf>
    <xf numFmtId="0" fontId="27" fillId="0" borderId="20" xfId="41" applyFont="1" applyBorder="1" applyAlignment="1">
      <alignment horizontal="justify" vertical="center" wrapText="1"/>
    </xf>
    <xf numFmtId="0" fontId="26" fillId="0" borderId="17" xfId="41" applyFont="1" applyBorder="1" applyAlignment="1">
      <alignment horizontal="center" vertical="center" wrapText="1"/>
    </xf>
    <xf numFmtId="0" fontId="26" fillId="0" borderId="23" xfId="41" applyFont="1" applyBorder="1" applyAlignment="1">
      <alignment horizontal="center" vertical="center" wrapText="1"/>
    </xf>
    <xf numFmtId="0" fontId="26" fillId="0" borderId="24" xfId="41" applyFont="1" applyBorder="1" applyAlignment="1">
      <alignment horizontal="center" vertical="center" wrapText="1"/>
    </xf>
    <xf numFmtId="0" fontId="26" fillId="0" borderId="17" xfId="41" applyFont="1" applyBorder="1" applyAlignment="1">
      <alignment horizontal="justify" vertical="center" wrapText="1"/>
    </xf>
    <xf numFmtId="0" fontId="26" fillId="0" borderId="23" xfId="41" applyFont="1" applyBorder="1" applyAlignment="1">
      <alignment horizontal="justify" vertical="center" wrapText="1"/>
    </xf>
    <xf numFmtId="0" fontId="26" fillId="0" borderId="24" xfId="41" applyFont="1" applyBorder="1" applyAlignment="1">
      <alignment horizontal="justify" vertical="center" wrapText="1"/>
    </xf>
    <xf numFmtId="0" fontId="33" fillId="0" borderId="19" xfId="41" applyFont="1" applyBorder="1" applyAlignment="1">
      <alignment vertical="center" wrapText="1"/>
    </xf>
    <xf numFmtId="0" fontId="33" fillId="0" borderId="21" xfId="41" applyFont="1" applyBorder="1" applyAlignment="1">
      <alignment vertical="center" wrapText="1"/>
    </xf>
    <xf numFmtId="0" fontId="26" fillId="0" borderId="14" xfId="41" applyFont="1" applyBorder="1" applyAlignment="1">
      <alignment horizontal="left" vertical="center"/>
    </xf>
    <xf numFmtId="0" fontId="26" fillId="0" borderId="0" xfId="41" applyFont="1" applyAlignment="1">
      <alignment horizontal="left" vertical="center"/>
    </xf>
    <xf numFmtId="0" fontId="26" fillId="0" borderId="18" xfId="41" applyFont="1" applyBorder="1" applyAlignment="1">
      <alignment horizontal="left" vertical="center"/>
    </xf>
    <xf numFmtId="0" fontId="26" fillId="0" borderId="20" xfId="41" applyFont="1" applyBorder="1" applyAlignment="1">
      <alignment horizontal="left" vertical="center"/>
    </xf>
    <xf numFmtId="0" fontId="29" fillId="0" borderId="19" xfId="41" applyFont="1" applyBorder="1" applyAlignment="1">
      <alignment horizontal="left" vertical="center" wrapText="1"/>
    </xf>
    <xf numFmtId="0" fontId="29" fillId="0" borderId="21" xfId="41" applyFont="1" applyBorder="1" applyAlignment="1">
      <alignment horizontal="left" vertical="center" wrapText="1"/>
    </xf>
    <xf numFmtId="0" fontId="29" fillId="0" borderId="18" xfId="41" applyFont="1" applyBorder="1" applyAlignment="1">
      <alignment horizontal="left" vertical="center" wrapText="1"/>
    </xf>
    <xf numFmtId="0" fontId="29" fillId="0" borderId="20" xfId="41" applyFont="1" applyBorder="1" applyAlignment="1">
      <alignment horizontal="left" vertical="center" wrapText="1"/>
    </xf>
    <xf numFmtId="0" fontId="26" fillId="0" borderId="19" xfId="41" applyFont="1" applyBorder="1" applyAlignment="1">
      <alignment horizontal="left" vertical="center"/>
    </xf>
    <xf numFmtId="0" fontId="26" fillId="0" borderId="21" xfId="41" applyFont="1" applyBorder="1" applyAlignment="1">
      <alignment horizontal="left" vertical="center"/>
    </xf>
    <xf numFmtId="0" fontId="29" fillId="0" borderId="20" xfId="41" applyFont="1" applyBorder="1" applyAlignment="1">
      <alignment horizontal="left" vertical="center"/>
    </xf>
    <xf numFmtId="0" fontId="27" fillId="0" borderId="14" xfId="41" applyFont="1" applyBorder="1" applyAlignment="1">
      <alignment horizontal="left" vertical="center" wrapText="1"/>
    </xf>
    <xf numFmtId="0" fontId="27" fillId="0" borderId="0" xfId="41" applyFont="1" applyAlignment="1">
      <alignment horizontal="left" vertical="center" wrapText="1"/>
    </xf>
    <xf numFmtId="0" fontId="29" fillId="0" borderId="10" xfId="41" applyFont="1" applyBorder="1" applyAlignment="1">
      <alignment horizontal="left" vertical="center" wrapText="1"/>
    </xf>
    <xf numFmtId="0" fontId="29" fillId="0" borderId="11" xfId="41" applyFont="1" applyBorder="1" applyAlignment="1">
      <alignment horizontal="left" vertical="center" wrapText="1"/>
    </xf>
    <xf numFmtId="177" fontId="29" fillId="0" borderId="10" xfId="41" applyNumberFormat="1" applyFont="1" applyBorder="1" applyAlignment="1">
      <alignment horizontal="center" vertical="center" wrapText="1"/>
    </xf>
    <xf numFmtId="177" fontId="29" fillId="0" borderId="11" xfId="41" applyNumberFormat="1" applyFont="1" applyBorder="1" applyAlignment="1">
      <alignment horizontal="center" vertical="center" wrapText="1"/>
    </xf>
    <xf numFmtId="177" fontId="29" fillId="0" borderId="12" xfId="41" applyNumberFormat="1" applyFont="1" applyBorder="1" applyAlignment="1">
      <alignment horizontal="center" vertical="center" wrapText="1"/>
    </xf>
    <xf numFmtId="0" fontId="29" fillId="0" borderId="0" xfId="41" applyFont="1" applyAlignment="1">
      <alignment horizontal="left" vertical="center"/>
    </xf>
    <xf numFmtId="0" fontId="0" fillId="0" borderId="0" xfId="41" applyFont="1" applyAlignment="1">
      <alignment horizontal="left" vertical="center"/>
    </xf>
    <xf numFmtId="0" fontId="1" fillId="0" borderId="0" xfId="41" applyAlignment="1">
      <alignment horizontal="left" vertical="center"/>
    </xf>
    <xf numFmtId="0" fontId="23" fillId="0" borderId="14" xfId="41" applyFont="1" applyBorder="1" applyAlignment="1">
      <alignment horizontal="right" vertical="center" wrapText="1"/>
    </xf>
    <xf numFmtId="0" fontId="23" fillId="0" borderId="0" xfId="41" applyFont="1" applyAlignment="1">
      <alignment horizontal="right" vertical="center" wrapText="1"/>
    </xf>
    <xf numFmtId="176" fontId="26" fillId="0" borderId="10" xfId="41" applyNumberFormat="1" applyFont="1" applyBorder="1" applyAlignment="1">
      <alignment horizontal="center" vertical="center"/>
    </xf>
    <xf numFmtId="176" fontId="26" fillId="0" borderId="12" xfId="41" applyNumberFormat="1" applyFont="1" applyBorder="1" applyAlignment="1">
      <alignment horizontal="center" vertical="center"/>
    </xf>
    <xf numFmtId="0" fontId="28" fillId="0" borderId="14" xfId="41" applyFont="1" applyBorder="1" applyAlignment="1">
      <alignment horizontal="left" vertical="center" wrapText="1"/>
    </xf>
    <xf numFmtId="0" fontId="28" fillId="0" borderId="0" xfId="41" applyFont="1" applyAlignment="1">
      <alignment horizontal="left" vertical="center" wrapText="1"/>
    </xf>
    <xf numFmtId="0" fontId="26" fillId="0" borderId="14" xfId="41" applyFont="1" applyBorder="1" applyAlignment="1">
      <alignment horizontal="center" vertical="center" wrapText="1"/>
    </xf>
    <xf numFmtId="0" fontId="1" fillId="0" borderId="21" xfId="41" applyBorder="1"/>
    <xf numFmtId="0" fontId="26" fillId="0" borderId="14" xfId="41" applyFont="1" applyBorder="1" applyAlignment="1">
      <alignment horizontal="left" vertical="center" wrapText="1"/>
    </xf>
    <xf numFmtId="0" fontId="26" fillId="0" borderId="0" xfId="41" applyFont="1" applyAlignment="1">
      <alignment horizontal="left" vertical="center" wrapText="1"/>
    </xf>
    <xf numFmtId="0" fontId="24" fillId="0" borderId="14" xfId="41" applyFont="1" applyBorder="1" applyAlignment="1">
      <alignment horizontal="center" vertical="center" wrapText="1"/>
    </xf>
    <xf numFmtId="0" fontId="24" fillId="0" borderId="0" xfId="41" applyFont="1" applyAlignment="1">
      <alignment horizontal="center" vertical="center" wrapText="1"/>
    </xf>
    <xf numFmtId="0" fontId="29" fillId="0" borderId="14" xfId="41" applyFont="1" applyBorder="1" applyAlignment="1">
      <alignment horizontal="left" vertical="center" wrapText="1"/>
    </xf>
    <xf numFmtId="0" fontId="31" fillId="0" borderId="14" xfId="41" applyFont="1" applyBorder="1" applyAlignment="1">
      <alignment horizontal="justify" vertical="center" wrapText="1"/>
    </xf>
    <xf numFmtId="0" fontId="31" fillId="0" borderId="0" xfId="41" applyFont="1" applyAlignment="1">
      <alignment horizontal="justify" vertical="center" wrapText="1"/>
    </xf>
    <xf numFmtId="0" fontId="26" fillId="0" borderId="0" xfId="41" applyFont="1" applyAlignment="1">
      <alignment horizontal="center" vertical="center" wrapText="1"/>
    </xf>
    <xf numFmtId="0" fontId="1" fillId="0" borderId="18" xfId="41" applyBorder="1" applyAlignment="1">
      <alignment horizontal="left" vertical="center"/>
    </xf>
    <xf numFmtId="0" fontId="1" fillId="0" borderId="20" xfId="41" applyBorder="1" applyAlignment="1">
      <alignment horizontal="left" vertical="center"/>
    </xf>
    <xf numFmtId="0" fontId="26" fillId="0" borderId="19" xfId="41" applyFont="1" applyBorder="1" applyAlignment="1">
      <alignment horizontal="left" vertical="center" wrapText="1"/>
    </xf>
    <xf numFmtId="0" fontId="26" fillId="0" borderId="21" xfId="41" applyFont="1" applyBorder="1" applyAlignment="1">
      <alignment horizontal="left" vertical="center" wrapText="1"/>
    </xf>
    <xf numFmtId="0" fontId="26" fillId="0" borderId="13" xfId="41" applyFont="1" applyBorder="1" applyAlignment="1">
      <alignment horizontal="left" vertical="center" wrapText="1"/>
    </xf>
    <xf numFmtId="0" fontId="26" fillId="0" borderId="15" xfId="41" applyFont="1" applyBorder="1" applyAlignment="1">
      <alignment horizontal="left" vertical="center" wrapText="1"/>
    </xf>
    <xf numFmtId="0" fontId="29" fillId="0" borderId="0" xfId="41" applyFont="1" applyAlignment="1">
      <alignment horizontal="left" vertical="center" wrapText="1"/>
    </xf>
    <xf numFmtId="49" fontId="32" fillId="0" borderId="10" xfId="41" applyNumberFormat="1" applyFont="1" applyBorder="1" applyAlignment="1">
      <alignment horizontal="center" vertical="center" wrapText="1"/>
    </xf>
    <xf numFmtId="0" fontId="32" fillId="0" borderId="12" xfId="41" applyFont="1" applyBorder="1" applyAlignment="1">
      <alignment horizontal="center" vertical="center" wrapText="1"/>
    </xf>
    <xf numFmtId="0" fontId="1" fillId="0" borderId="22" xfId="41" applyBorder="1" applyAlignment="1">
      <alignment horizontal="center" vertical="center"/>
    </xf>
    <xf numFmtId="0" fontId="29" fillId="0" borderId="18" xfId="41" applyFont="1" applyBorder="1" applyAlignment="1">
      <alignment horizontal="center" vertical="center" wrapText="1"/>
    </xf>
    <xf numFmtId="0" fontId="29" fillId="0" borderId="20" xfId="41" applyFont="1" applyBorder="1" applyAlignment="1">
      <alignment horizontal="center" vertical="center" wrapText="1"/>
    </xf>
    <xf numFmtId="0" fontId="29" fillId="0" borderId="0" xfId="41" applyFont="1" applyAlignment="1">
      <alignment horizontal="center" vertical="center" wrapText="1"/>
    </xf>
    <xf numFmtId="0" fontId="1" fillId="0" borderId="22" xfId="41" applyBorder="1" applyAlignment="1">
      <alignment vertical="center"/>
    </xf>
    <xf numFmtId="0" fontId="22" fillId="0" borderId="19" xfId="41" applyFont="1" applyBorder="1" applyAlignment="1">
      <alignment horizontal="right" vertical="center" wrapText="1"/>
    </xf>
    <xf numFmtId="0" fontId="22" fillId="0" borderId="21" xfId="41" applyFont="1" applyBorder="1" applyAlignment="1">
      <alignment horizontal="right" vertical="center" wrapText="1"/>
    </xf>
    <xf numFmtId="0" fontId="1" fillId="0" borderId="11" xfId="41" applyBorder="1" applyAlignment="1">
      <alignment vertical="center"/>
    </xf>
    <xf numFmtId="0" fontId="1" fillId="0" borderId="12" xfId="41" applyBorder="1" applyAlignment="1">
      <alignment vertical="center"/>
    </xf>
    <xf numFmtId="0" fontId="1" fillId="0" borderId="10" xfId="41" applyBorder="1" applyAlignment="1">
      <alignment vertical="center"/>
    </xf>
    <xf numFmtId="0" fontId="1" fillId="0" borderId="10" xfId="41" applyBorder="1" applyAlignment="1">
      <alignment horizontal="left" vertical="center"/>
    </xf>
    <xf numFmtId="0" fontId="1" fillId="0" borderId="11" xfId="41" applyBorder="1" applyAlignment="1">
      <alignment horizontal="left" vertical="center"/>
    </xf>
    <xf numFmtId="0" fontId="1" fillId="0" borderId="12" xfId="41" applyBorder="1" applyAlignment="1">
      <alignment horizontal="left" vertical="center"/>
    </xf>
    <xf numFmtId="0" fontId="1" fillId="0" borderId="10" xfId="41" applyBorder="1" applyAlignment="1">
      <alignment horizontal="center" vertical="center"/>
    </xf>
    <xf numFmtId="0" fontId="29" fillId="0" borderId="10" xfId="41" applyFont="1" applyBorder="1" applyAlignment="1">
      <alignment horizontal="center" vertical="center" wrapText="1"/>
    </xf>
    <xf numFmtId="0" fontId="26" fillId="0" borderId="13" xfId="41" applyFont="1" applyBorder="1" applyAlignment="1">
      <alignment horizontal="left" vertical="center"/>
    </xf>
    <xf numFmtId="0" fontId="26" fillId="0" borderId="19" xfId="41" applyFont="1" applyBorder="1" applyAlignment="1">
      <alignment horizontal="justify" vertical="center" wrapText="1"/>
    </xf>
    <xf numFmtId="0" fontId="26" fillId="0" borderId="21" xfId="41" applyFont="1" applyBorder="1" applyAlignment="1">
      <alignment horizontal="justify" vertical="center" wrapText="1"/>
    </xf>
    <xf numFmtId="49" fontId="29" fillId="0" borderId="11" xfId="41" applyNumberFormat="1" applyFont="1" applyBorder="1" applyAlignment="1">
      <alignment horizontal="center" vertical="center" wrapText="1"/>
    </xf>
    <xf numFmtId="49" fontId="29" fillId="0" borderId="12" xfId="41" applyNumberFormat="1" applyFont="1" applyBorder="1" applyAlignment="1">
      <alignment horizontal="center" vertical="center" wrapText="1"/>
    </xf>
    <xf numFmtId="0" fontId="26" fillId="0" borderId="15" xfId="41" applyFont="1" applyBorder="1" applyAlignment="1">
      <alignment horizontal="left" vertical="center"/>
    </xf>
    <xf numFmtId="0" fontId="27" fillId="0" borderId="0" xfId="41" applyFont="1" applyAlignment="1">
      <alignment horizontal="justify" vertical="center" wrapText="1"/>
    </xf>
    <xf numFmtId="14" fontId="1" fillId="0" borderId="10" xfId="41" applyNumberFormat="1" applyBorder="1" applyAlignment="1">
      <alignment horizontal="left" vertical="center" shrinkToFit="1"/>
    </xf>
    <xf numFmtId="0" fontId="1" fillId="0" borderId="11" xfId="41" applyBorder="1" applyAlignment="1">
      <alignment vertical="center" shrinkToFit="1"/>
    </xf>
    <xf numFmtId="0" fontId="1" fillId="0" borderId="12" xfId="41" applyBorder="1" applyAlignment="1">
      <alignment vertical="center" shrinkToFit="1"/>
    </xf>
    <xf numFmtId="0" fontId="0" fillId="0" borderId="10" xfId="41" applyFont="1" applyBorder="1" applyAlignment="1">
      <alignment horizontal="left" vertical="center" shrinkToFit="1"/>
    </xf>
    <xf numFmtId="0" fontId="1" fillId="0" borderId="10" xfId="41" applyBorder="1" applyAlignment="1">
      <alignment horizontal="left" vertical="center" shrinkToFit="1"/>
    </xf>
    <xf numFmtId="49" fontId="1" fillId="0" borderId="10" xfId="41" applyNumberFormat="1" applyBorder="1" applyAlignment="1">
      <alignment horizontal="left" vertical="center" shrinkToFit="1"/>
    </xf>
    <xf numFmtId="0" fontId="26" fillId="0" borderId="10" xfId="41" applyFont="1" applyBorder="1" applyAlignment="1">
      <alignment horizontal="center" vertical="center" shrinkToFit="1"/>
    </xf>
    <xf numFmtId="0" fontId="26" fillId="0" borderId="11" xfId="41" applyFont="1" applyBorder="1" applyAlignment="1">
      <alignment horizontal="center" vertical="center" shrinkToFit="1"/>
    </xf>
    <xf numFmtId="0" fontId="26" fillId="0" borderId="12" xfId="41" applyFont="1" applyBorder="1" applyAlignment="1">
      <alignment horizontal="center" vertical="center" shrinkToFit="1"/>
    </xf>
    <xf numFmtId="177" fontId="1" fillId="24" borderId="10" xfId="41" applyNumberFormat="1" applyFill="1" applyBorder="1" applyAlignment="1" applyProtection="1">
      <alignment horizontal="left" vertical="center"/>
      <protection locked="0"/>
    </xf>
    <xf numFmtId="177" fontId="1" fillId="24" borderId="11" xfId="41" applyNumberFormat="1" applyFill="1" applyBorder="1" applyAlignment="1" applyProtection="1">
      <alignment vertical="center"/>
      <protection locked="0"/>
    </xf>
    <xf numFmtId="177" fontId="1" fillId="24" borderId="12" xfId="41" applyNumberFormat="1" applyFill="1" applyBorder="1" applyAlignment="1" applyProtection="1">
      <alignment vertical="center"/>
      <protection locked="0"/>
    </xf>
    <xf numFmtId="0" fontId="1" fillId="24" borderId="10" xfId="41" applyFill="1" applyBorder="1" applyAlignment="1" applyProtection="1">
      <alignment horizontal="left" vertical="center"/>
      <protection locked="0"/>
    </xf>
    <xf numFmtId="0" fontId="1" fillId="24" borderId="11" xfId="41" applyFill="1" applyBorder="1" applyAlignment="1" applyProtection="1">
      <alignment vertical="center"/>
      <protection locked="0"/>
    </xf>
    <xf numFmtId="0" fontId="1" fillId="24" borderId="12" xfId="41" applyFill="1" applyBorder="1" applyAlignment="1" applyProtection="1">
      <alignment vertical="center"/>
      <protection locked="0"/>
    </xf>
    <xf numFmtId="0" fontId="0" fillId="24" borderId="10" xfId="41" applyFont="1" applyFill="1" applyBorder="1" applyAlignment="1" applyProtection="1">
      <alignment horizontal="left" vertical="center"/>
      <protection locked="0"/>
    </xf>
    <xf numFmtId="14" fontId="1" fillId="24" borderId="10" xfId="41" applyNumberFormat="1" applyFill="1" applyBorder="1" applyAlignment="1" applyProtection="1">
      <alignment horizontal="left" vertical="center"/>
      <protection locked="0"/>
    </xf>
    <xf numFmtId="49" fontId="0" fillId="24" borderId="10" xfId="41" applyNumberFormat="1" applyFont="1" applyFill="1" applyBorder="1" applyAlignment="1" applyProtection="1">
      <alignment horizontal="left" vertical="center"/>
      <protection locked="0"/>
    </xf>
    <xf numFmtId="49" fontId="1" fillId="24" borderId="10" xfId="41" applyNumberFormat="1" applyFill="1" applyBorder="1" applyAlignment="1" applyProtection="1">
      <alignment horizontal="left" vertical="center"/>
      <protection locked="0"/>
    </xf>
    <xf numFmtId="0" fontId="1" fillId="24" borderId="10" xfId="41" applyFill="1" applyBorder="1" applyAlignment="1" applyProtection="1">
      <alignment horizontal="left" vertical="center"/>
      <protection locked="0"/>
    </xf>
    <xf numFmtId="0" fontId="1" fillId="24" borderId="11" xfId="41" applyFill="1" applyBorder="1" applyAlignment="1" applyProtection="1">
      <alignment vertical="center"/>
      <protection locked="0"/>
    </xf>
    <xf numFmtId="0" fontId="1" fillId="24" borderId="12" xfId="41" applyFill="1" applyBorder="1" applyAlignment="1" applyProtection="1">
      <alignment vertical="center"/>
      <protection locked="0"/>
    </xf>
    <xf numFmtId="0" fontId="1" fillId="0" borderId="10" xfId="41" applyFill="1" applyBorder="1" applyAlignment="1" applyProtection="1">
      <alignment horizontal="left" vertical="center"/>
      <protection locked="0"/>
    </xf>
    <xf numFmtId="0" fontId="1" fillId="0" borderId="11" xfId="41" applyFill="1" applyBorder="1" applyAlignment="1" applyProtection="1">
      <alignment vertical="center"/>
      <protection locked="0"/>
    </xf>
    <xf numFmtId="0" fontId="1" fillId="0" borderId="12" xfId="41" applyFill="1" applyBorder="1" applyAlignment="1" applyProtection="1">
      <alignment vertical="center"/>
      <protection locked="0"/>
    </xf>
    <xf numFmtId="0" fontId="20" fillId="24" borderId="22" xfId="41" applyFont="1" applyFill="1" applyBorder="1" applyAlignment="1" applyProtection="1">
      <alignment horizontal="center" vertical="center" shrinkToFit="1"/>
      <protection locked="0"/>
    </xf>
    <xf numFmtId="0" fontId="34" fillId="0" borderId="0" xfId="41" applyFont="1" applyBorder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FCE　ABC管理票 新認定番号版" xfId="41" xr:uid="{9FAE1B70-9482-4638-A3FF-3094E711EAFF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H$4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68</xdr:row>
      <xdr:rowOff>38100</xdr:rowOff>
    </xdr:from>
    <xdr:to>
      <xdr:col>9</xdr:col>
      <xdr:colOff>1447800</xdr:colOff>
      <xdr:row>69</xdr:row>
      <xdr:rowOff>219075</xdr:rowOff>
    </xdr:to>
    <xdr:sp macro="" textlink="">
      <xdr:nvSpPr>
        <xdr:cNvPr id="1351" name="AutoShape 3">
          <a:extLst>
            <a:ext uri="{FF2B5EF4-FFF2-40B4-BE49-F238E27FC236}">
              <a16:creationId xmlns:a16="http://schemas.microsoft.com/office/drawing/2014/main" id="{4A5873AB-DF80-CBF4-AB6D-D521427E4410}"/>
            </a:ext>
          </a:extLst>
        </xdr:cNvPr>
        <xdr:cNvSpPr>
          <a:spLocks noChangeArrowheads="1"/>
        </xdr:cNvSpPr>
      </xdr:nvSpPr>
      <xdr:spPr bwMode="auto">
        <a:xfrm>
          <a:off x="6181725" y="14897100"/>
          <a:ext cx="9144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28575</xdr:colOff>
      <xdr:row>102</xdr:row>
      <xdr:rowOff>3922</xdr:rowOff>
    </xdr:from>
    <xdr:to>
      <xdr:col>5</xdr:col>
      <xdr:colOff>409575</xdr:colOff>
      <xdr:row>102</xdr:row>
      <xdr:rowOff>118222</xdr:rowOff>
    </xdr:to>
    <xdr:sp macro="" textlink="">
      <xdr:nvSpPr>
        <xdr:cNvPr id="5124" name="Rectangle 4">
          <a:extLst>
            <a:ext uri="{FF2B5EF4-FFF2-40B4-BE49-F238E27FC236}">
              <a16:creationId xmlns:a16="http://schemas.microsoft.com/office/drawing/2014/main" id="{1FA2BAD8-5D30-F8CB-65DE-F614DA93B1EB}"/>
            </a:ext>
          </a:extLst>
        </xdr:cNvPr>
        <xdr:cNvSpPr>
          <a:spLocks noChangeArrowheads="1"/>
        </xdr:cNvSpPr>
      </xdr:nvSpPr>
      <xdr:spPr bwMode="auto">
        <a:xfrm>
          <a:off x="2076450" y="22621875"/>
          <a:ext cx="38100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フリガナ</a:t>
          </a:r>
        </a:p>
      </xdr:txBody>
    </xdr:sp>
    <xdr:clientData/>
  </xdr:twoCellAnchor>
  <xdr:twoCellAnchor>
    <xdr:from>
      <xdr:col>9</xdr:col>
      <xdr:colOff>57150</xdr:colOff>
      <xdr:row>117</xdr:row>
      <xdr:rowOff>85725</xdr:rowOff>
    </xdr:from>
    <xdr:to>
      <xdr:col>10</xdr:col>
      <xdr:colOff>0</xdr:colOff>
      <xdr:row>118</xdr:row>
      <xdr:rowOff>190500</xdr:rowOff>
    </xdr:to>
    <xdr:sp macro="" textlink="">
      <xdr:nvSpPr>
        <xdr:cNvPr id="1353" name="AutoShape 11">
          <a:extLst>
            <a:ext uri="{FF2B5EF4-FFF2-40B4-BE49-F238E27FC236}">
              <a16:creationId xmlns:a16="http://schemas.microsoft.com/office/drawing/2014/main" id="{A179DEB8-F6A6-B248-EFBC-B8D85366DDA9}"/>
            </a:ext>
          </a:extLst>
        </xdr:cNvPr>
        <xdr:cNvSpPr>
          <a:spLocks noChangeArrowheads="1"/>
        </xdr:cNvSpPr>
      </xdr:nvSpPr>
      <xdr:spPr bwMode="auto">
        <a:xfrm>
          <a:off x="5705475" y="25688925"/>
          <a:ext cx="1466850" cy="352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28575</xdr:colOff>
      <xdr:row>151</xdr:row>
      <xdr:rowOff>2801</xdr:rowOff>
    </xdr:from>
    <xdr:to>
      <xdr:col>5</xdr:col>
      <xdr:colOff>419100</xdr:colOff>
      <xdr:row>151</xdr:row>
      <xdr:rowOff>117101</xdr:rowOff>
    </xdr:to>
    <xdr:sp macro="" textlink="">
      <xdr:nvSpPr>
        <xdr:cNvPr id="5144" name="Rectangle 24">
          <a:extLst>
            <a:ext uri="{FF2B5EF4-FFF2-40B4-BE49-F238E27FC236}">
              <a16:creationId xmlns:a16="http://schemas.microsoft.com/office/drawing/2014/main" id="{AEB04D93-6A6C-BF50-2B89-CBD51EF1B2A7}"/>
            </a:ext>
          </a:extLst>
        </xdr:cNvPr>
        <xdr:cNvSpPr>
          <a:spLocks noChangeArrowheads="1"/>
        </xdr:cNvSpPr>
      </xdr:nvSpPr>
      <xdr:spPr bwMode="auto">
        <a:xfrm>
          <a:off x="2076450" y="33575625"/>
          <a:ext cx="390525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フリガナ</a:t>
          </a:r>
        </a:p>
      </xdr:txBody>
    </xdr:sp>
    <xdr:clientData/>
  </xdr:twoCellAnchor>
  <xdr:twoCellAnchor>
    <xdr:from>
      <xdr:col>5</xdr:col>
      <xdr:colOff>19050</xdr:colOff>
      <xdr:row>54</xdr:row>
      <xdr:rowOff>323850</xdr:rowOff>
    </xdr:from>
    <xdr:to>
      <xdr:col>5</xdr:col>
      <xdr:colOff>419100</xdr:colOff>
      <xdr:row>55</xdr:row>
      <xdr:rowOff>122704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E8D7079C-334D-BA2D-53D6-C97D78444E87}"/>
            </a:ext>
          </a:extLst>
        </xdr:cNvPr>
        <xdr:cNvSpPr>
          <a:spLocks noChangeArrowheads="1"/>
        </xdr:cNvSpPr>
      </xdr:nvSpPr>
      <xdr:spPr bwMode="auto">
        <a:xfrm>
          <a:off x="2066925" y="11677650"/>
          <a:ext cx="40005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フリガナ</a:t>
          </a:r>
        </a:p>
      </xdr:txBody>
    </xdr:sp>
    <xdr:clientData/>
  </xdr:twoCellAnchor>
  <xdr:twoCellAnchor>
    <xdr:from>
      <xdr:col>2</xdr:col>
      <xdr:colOff>95250</xdr:colOff>
      <xdr:row>225</xdr:row>
      <xdr:rowOff>161925</xdr:rowOff>
    </xdr:from>
    <xdr:to>
      <xdr:col>10</xdr:col>
      <xdr:colOff>190500</xdr:colOff>
      <xdr:row>226</xdr:row>
      <xdr:rowOff>104775</xdr:rowOff>
    </xdr:to>
    <xdr:sp macro="" textlink="">
      <xdr:nvSpPr>
        <xdr:cNvPr id="1356" name="正方形/長方形 9">
          <a:extLst>
            <a:ext uri="{FF2B5EF4-FFF2-40B4-BE49-F238E27FC236}">
              <a16:creationId xmlns:a16="http://schemas.microsoft.com/office/drawing/2014/main" id="{E815FF30-E8F0-521E-DF4B-C184DA1F9719}"/>
            </a:ext>
          </a:extLst>
        </xdr:cNvPr>
        <xdr:cNvSpPr>
          <a:spLocks noChangeArrowheads="1"/>
        </xdr:cNvSpPr>
      </xdr:nvSpPr>
      <xdr:spPr bwMode="auto">
        <a:xfrm>
          <a:off x="295275" y="46510575"/>
          <a:ext cx="7067550" cy="114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</xdr:row>
          <xdr:rowOff>9525</xdr:rowOff>
        </xdr:from>
        <xdr:to>
          <xdr:col>8</xdr:col>
          <xdr:colOff>228600</xdr:colOff>
          <xdr:row>2</xdr:row>
          <xdr:rowOff>214312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ＦＣＨⅡ-５型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2</xdr:row>
          <xdr:rowOff>11906</xdr:rowOff>
        </xdr:from>
        <xdr:to>
          <xdr:col>9</xdr:col>
          <xdr:colOff>123825</xdr:colOff>
          <xdr:row>4</xdr:row>
          <xdr:rowOff>11906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ＦＣＨⅡ-７型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9</xdr:col>
          <xdr:colOff>1000125</xdr:colOff>
          <xdr:row>43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沖縄県中頭郡西原町字小那覇６８０　琉球設備工業株式会社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180975</xdr:rowOff>
        </xdr:from>
        <xdr:to>
          <xdr:col>9</xdr:col>
          <xdr:colOff>1228725</xdr:colOff>
          <xdr:row>41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大分県豊後大野市三重町百枝１２４７-１　大分工業株式会社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9</xdr:col>
          <xdr:colOff>1514475</xdr:colOff>
          <xdr:row>40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栃木県芳賀郡益子町大字塙３５５　有限会社協栄工業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180975</xdr:rowOff>
        </xdr:from>
        <xdr:to>
          <xdr:col>9</xdr:col>
          <xdr:colOff>1514475</xdr:colOff>
          <xdr:row>38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愛知県知多郡美浜町大字北方字柿谷３－５　大栄産業株式会社　東海マリン工場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9</xdr:col>
          <xdr:colOff>1514475</xdr:colOff>
          <xdr:row>37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愛知県知多郡美浜町大字北方字稲道１１　大栄産業株式会社　東海樹脂工場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171450</xdr:rowOff>
        </xdr:from>
        <xdr:to>
          <xdr:col>9</xdr:col>
          <xdr:colOff>1514475</xdr:colOff>
          <xdr:row>39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北海道歌志内市字文珠１５９-９　大栄産業株式会社　北海道工場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180975</xdr:rowOff>
        </xdr:from>
        <xdr:to>
          <xdr:col>9</xdr:col>
          <xdr:colOff>1000125</xdr:colOff>
          <xdr:row>44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愛媛県東温市則之内甲２３５７－５　株式会社ダイキアクシス　松山工場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180975</xdr:rowOff>
        </xdr:from>
        <xdr:to>
          <xdr:col>9</xdr:col>
          <xdr:colOff>1000125</xdr:colOff>
          <xdr:row>45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長野県佐久市田口５５７４－２　株式会社ダイキアクシス　信州工場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10</xdr:col>
          <xdr:colOff>190500</xdr:colOff>
          <xdr:row>90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沖縄県中頭郡西原町字小那覇６８０　琉球設備工業株式会社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9</xdr:col>
          <xdr:colOff>1228725</xdr:colOff>
          <xdr:row>88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栃木県芳賀郡益子町大字塙３５５　有限会社協栄工業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180975</xdr:rowOff>
        </xdr:from>
        <xdr:to>
          <xdr:col>9</xdr:col>
          <xdr:colOff>1514475</xdr:colOff>
          <xdr:row>89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大分県豊後大野市三重町百枝１２４７-１　大分工業株式会社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85</xdr:row>
          <xdr:rowOff>180975</xdr:rowOff>
        </xdr:from>
        <xdr:to>
          <xdr:col>9</xdr:col>
          <xdr:colOff>1514475</xdr:colOff>
          <xdr:row>87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北海道歌志内市字文珠１５９-９　大栄産業株式会社　北海道工場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0</xdr:rowOff>
        </xdr:from>
        <xdr:to>
          <xdr:col>9</xdr:col>
          <xdr:colOff>1514475</xdr:colOff>
          <xdr:row>85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愛知県知多郡美浜町大字北方字稲道１１　大栄産業株式会社　東海樹脂工場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85</xdr:row>
          <xdr:rowOff>0</xdr:rowOff>
        </xdr:from>
        <xdr:to>
          <xdr:col>9</xdr:col>
          <xdr:colOff>1514475</xdr:colOff>
          <xdr:row>86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愛知県知多郡美浜町大字北方字柿谷３－５　大栄産業株式会社　東海マリン工場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138</xdr:row>
          <xdr:rowOff>0</xdr:rowOff>
        </xdr:from>
        <xdr:to>
          <xdr:col>10</xdr:col>
          <xdr:colOff>190500</xdr:colOff>
          <xdr:row>139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沖縄県中頭郡西原町字小那覇６８０　琉球設備工業株式会社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136</xdr:row>
          <xdr:rowOff>0</xdr:rowOff>
        </xdr:from>
        <xdr:to>
          <xdr:col>9</xdr:col>
          <xdr:colOff>1228725</xdr:colOff>
          <xdr:row>137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栃木県芳賀郡益子町大字塙３５５　有限会社協栄工業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136</xdr:row>
          <xdr:rowOff>180975</xdr:rowOff>
        </xdr:from>
        <xdr:to>
          <xdr:col>9</xdr:col>
          <xdr:colOff>1514475</xdr:colOff>
          <xdr:row>138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大分県豊後大野市三重町百枝１２４７-１　大分工業株式会社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134</xdr:row>
          <xdr:rowOff>180975</xdr:rowOff>
        </xdr:from>
        <xdr:to>
          <xdr:col>9</xdr:col>
          <xdr:colOff>1514475</xdr:colOff>
          <xdr:row>136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北海道歌志内市字文珠１５９-９　大栄産業株式会社　北海道工場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133</xdr:row>
          <xdr:rowOff>0</xdr:rowOff>
        </xdr:from>
        <xdr:to>
          <xdr:col>9</xdr:col>
          <xdr:colOff>1514475</xdr:colOff>
          <xdr:row>134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愛知県知多郡美浜町大字北方字稲道１１　大栄産業株式会社　東海樹脂工場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134</xdr:row>
          <xdr:rowOff>0</xdr:rowOff>
        </xdr:from>
        <xdr:to>
          <xdr:col>9</xdr:col>
          <xdr:colOff>1514475</xdr:colOff>
          <xdr:row>135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愛知県知多郡美浜町大字北方字柿谷３－５　大栄産業株式会社　東海マリン工場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9</xdr:col>
          <xdr:colOff>1000125</xdr:colOff>
          <xdr:row>91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愛媛県東温市則之内甲２３５７－５　株式会社ダイキアクシス　松山工場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9</xdr:col>
          <xdr:colOff>1000125</xdr:colOff>
          <xdr:row>92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長野県佐久市田口５５７４－２　株式会社ダイキアクシス　信州工場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138</xdr:row>
          <xdr:rowOff>180975</xdr:rowOff>
        </xdr:from>
        <xdr:to>
          <xdr:col>9</xdr:col>
          <xdr:colOff>1000125</xdr:colOff>
          <xdr:row>140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愛媛県東温市則之内甲２３５７－５　株式会社ダイキアクシス　松山工場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140</xdr:row>
          <xdr:rowOff>0</xdr:rowOff>
        </xdr:from>
        <xdr:to>
          <xdr:col>9</xdr:col>
          <xdr:colOff>1000125</xdr:colOff>
          <xdr:row>141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長野県佐久市田口５５７４－２　株式会社ダイキアクシス　信州工場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2</xdr:row>
          <xdr:rowOff>4762</xdr:rowOff>
        </xdr:from>
        <xdr:to>
          <xdr:col>9</xdr:col>
          <xdr:colOff>1219200</xdr:colOff>
          <xdr:row>4</xdr:row>
          <xdr:rowOff>11906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ＦＣＨⅡ-１０型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10</xdr:col>
          <xdr:colOff>190500</xdr:colOff>
          <xdr:row>46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福島県福島市山田字赤仁井田１００－７  株式会社ダイキアクシス　福島工場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10</xdr:col>
          <xdr:colOff>104775</xdr:colOff>
          <xdr:row>47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愛媛県大洲市肱川町茗荷谷９００－１　ダイドー化成有限会社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10</xdr:col>
          <xdr:colOff>190500</xdr:colOff>
          <xdr:row>93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福島県福島市山田字赤仁井田１００－７  株式会社ダイキアクシス　福島工場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10</xdr:col>
          <xdr:colOff>104775</xdr:colOff>
          <xdr:row>94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愛媛県大洲市肱川町茗荷谷９００－１　ダイドー化成有限会社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140</xdr:row>
          <xdr:rowOff>0</xdr:rowOff>
        </xdr:from>
        <xdr:to>
          <xdr:col>9</xdr:col>
          <xdr:colOff>1000125</xdr:colOff>
          <xdr:row>141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長野県佐久市田口５５７４－２　株式会社ダイキアクシス　信州工場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141</xdr:row>
          <xdr:rowOff>0</xdr:rowOff>
        </xdr:from>
        <xdr:to>
          <xdr:col>10</xdr:col>
          <xdr:colOff>190500</xdr:colOff>
          <xdr:row>142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福島県福島市山田字赤仁井田１００－７  株式会社ダイキアクシス　福島工場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142</xdr:row>
          <xdr:rowOff>0</xdr:rowOff>
        </xdr:from>
        <xdr:to>
          <xdr:col>10</xdr:col>
          <xdr:colOff>104775</xdr:colOff>
          <xdr:row>143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愛媛県大洲市肱川町茗荷谷９００－１　ダイドー化成有限会社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57150</xdr:colOff>
      <xdr:row>168</xdr:row>
      <xdr:rowOff>0</xdr:rowOff>
    </xdr:from>
    <xdr:to>
      <xdr:col>10</xdr:col>
      <xdr:colOff>22028</xdr:colOff>
      <xdr:row>223</xdr:row>
      <xdr:rowOff>101678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2442D3F-514D-1BA2-CDA4-050E4843A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36576000"/>
          <a:ext cx="6651428" cy="95314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47</xdr:row>
          <xdr:rowOff>0</xdr:rowOff>
        </xdr:from>
        <xdr:ext cx="5314950" cy="209550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37171E3B-E74B-4C9A-B920-B2FE4F5D0D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沖縄県糸満市西崎町五丁目５番地の５　株式会社沖縄プラスチック産業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94</xdr:row>
          <xdr:rowOff>0</xdr:rowOff>
        </xdr:from>
        <xdr:ext cx="5314950" cy="209550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E3C090D7-C9FC-451B-B02A-B22B9D066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沖縄県糸満市西崎町五丁目５番地の５　株式会社沖縄プラスチック産業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143</xdr:row>
          <xdr:rowOff>0</xdr:rowOff>
        </xdr:from>
        <xdr:ext cx="5314950" cy="209550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F16DF75E-CB5C-4B32-A406-22902E51A3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沖縄県糸満市西崎町五丁目５番地の５　株式会社沖縄プラスチック産業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5E7D-1FAE-4D01-8A96-5F27492B9763}">
  <dimension ref="D1:Q165"/>
  <sheetViews>
    <sheetView showGridLines="0" tabSelected="1" topLeftCell="B1" zoomScaleNormal="100" zoomScaleSheetLayoutView="120" workbookViewId="0">
      <selection activeCell="H2" sqref="H2:J2"/>
    </sheetView>
  </sheetViews>
  <sheetFormatPr defaultRowHeight="13.5" x14ac:dyDescent="0.15"/>
  <cols>
    <col min="1" max="1" width="0" style="1" hidden="1" customWidth="1"/>
    <col min="2" max="2" width="2.625" style="1" customWidth="1"/>
    <col min="3" max="3" width="3.75" style="1" customWidth="1"/>
    <col min="4" max="4" width="3.375" style="1" customWidth="1"/>
    <col min="5" max="5" width="17.125" style="1" customWidth="1"/>
    <col min="6" max="6" width="5.75" style="1" customWidth="1"/>
    <col min="7" max="7" width="15.125" style="1" customWidth="1"/>
    <col min="8" max="8" width="8.5" style="1" customWidth="1"/>
    <col min="9" max="9" width="17.875" style="1" customWidth="1"/>
    <col min="10" max="10" width="20" style="1" customWidth="1"/>
    <col min="11" max="11" width="3.125" style="1" customWidth="1"/>
    <col min="12" max="12" width="17" style="1" customWidth="1"/>
    <col min="13" max="13" width="13" style="1" customWidth="1"/>
    <col min="14" max="14" width="9" style="1" hidden="1" customWidth="1"/>
    <col min="15" max="16384" width="9" style="1"/>
  </cols>
  <sheetData>
    <row r="1" spans="5:14" x14ac:dyDescent="0.15">
      <c r="H1" s="2"/>
      <c r="I1" s="2"/>
      <c r="J1" s="2"/>
    </row>
    <row r="2" spans="5:14" ht="22.5" customHeight="1" x14ac:dyDescent="0.15">
      <c r="E2" s="120" t="s">
        <v>5</v>
      </c>
      <c r="F2" s="120"/>
      <c r="G2" s="120"/>
      <c r="H2" s="167" t="s">
        <v>82</v>
      </c>
      <c r="I2" s="167"/>
      <c r="J2" s="167"/>
      <c r="K2" s="133" t="s">
        <v>6</v>
      </c>
      <c r="L2" s="127"/>
      <c r="M2" s="128"/>
    </row>
    <row r="3" spans="5:14" ht="18" customHeight="1" x14ac:dyDescent="0.15">
      <c r="E3" s="130" t="s">
        <v>81</v>
      </c>
      <c r="F3" s="131"/>
      <c r="G3" s="132"/>
      <c r="H3" s="164"/>
      <c r="I3" s="165"/>
      <c r="J3" s="166"/>
      <c r="K3" s="6"/>
      <c r="L3" s="4"/>
      <c r="M3" s="5"/>
    </row>
    <row r="4" spans="5:14" ht="18" hidden="1" customHeight="1" x14ac:dyDescent="0.15">
      <c r="E4" s="3"/>
      <c r="F4" s="4"/>
      <c r="G4" s="5"/>
      <c r="H4" s="161">
        <v>1</v>
      </c>
      <c r="I4" s="162">
        <f>IF(H4=1,5,IF(H4=2,7,10))</f>
        <v>5</v>
      </c>
      <c r="J4" s="163"/>
      <c r="K4" s="6"/>
      <c r="L4" s="4"/>
      <c r="M4" s="5"/>
    </row>
    <row r="5" spans="5:14" ht="18" customHeight="1" x14ac:dyDescent="0.15">
      <c r="E5" s="130" t="s">
        <v>7</v>
      </c>
      <c r="F5" s="131"/>
      <c r="G5" s="132"/>
      <c r="H5" s="151"/>
      <c r="I5" s="152"/>
      <c r="J5" s="153"/>
      <c r="K5" s="142">
        <v>45748</v>
      </c>
      <c r="L5" s="143"/>
      <c r="M5" s="144"/>
      <c r="N5" s="46" t="s">
        <v>74</v>
      </c>
    </row>
    <row r="6" spans="5:14" ht="18" customHeight="1" x14ac:dyDescent="0.15">
      <c r="E6" s="120" t="s">
        <v>0</v>
      </c>
      <c r="F6" s="129" t="s">
        <v>8</v>
      </c>
      <c r="G6" s="128"/>
      <c r="H6" s="154"/>
      <c r="I6" s="155"/>
      <c r="J6" s="156"/>
      <c r="K6" s="145" t="s">
        <v>76</v>
      </c>
      <c r="L6" s="143"/>
      <c r="M6" s="144"/>
    </row>
    <row r="7" spans="5:14" ht="18" customHeight="1" x14ac:dyDescent="0.15">
      <c r="E7" s="120"/>
      <c r="F7" s="129" t="s">
        <v>9</v>
      </c>
      <c r="G7" s="128"/>
      <c r="H7" s="154"/>
      <c r="I7" s="155"/>
      <c r="J7" s="156"/>
      <c r="K7" s="146" t="s">
        <v>77</v>
      </c>
      <c r="L7" s="143"/>
      <c r="M7" s="144"/>
    </row>
    <row r="8" spans="5:14" ht="18" customHeight="1" x14ac:dyDescent="0.15">
      <c r="E8" s="120"/>
      <c r="F8" s="129" t="s">
        <v>10</v>
      </c>
      <c r="G8" s="128"/>
      <c r="H8" s="154"/>
      <c r="I8" s="155"/>
      <c r="J8" s="156"/>
      <c r="K8" s="146" t="s">
        <v>78</v>
      </c>
      <c r="L8" s="143"/>
      <c r="M8" s="144"/>
    </row>
    <row r="9" spans="5:14" ht="18" customHeight="1" x14ac:dyDescent="0.15">
      <c r="E9" s="130" t="s">
        <v>11</v>
      </c>
      <c r="F9" s="131"/>
      <c r="G9" s="132"/>
      <c r="H9" s="157"/>
      <c r="I9" s="155"/>
      <c r="J9" s="156"/>
      <c r="K9" s="146" t="s">
        <v>12</v>
      </c>
      <c r="L9" s="143"/>
      <c r="M9" s="144"/>
    </row>
    <row r="10" spans="5:14" ht="18" customHeight="1" x14ac:dyDescent="0.15">
      <c r="E10" s="130" t="s">
        <v>13</v>
      </c>
      <c r="F10" s="131"/>
      <c r="G10" s="132"/>
      <c r="H10" s="158"/>
      <c r="I10" s="155"/>
      <c r="J10" s="156"/>
      <c r="K10" s="142">
        <v>45804</v>
      </c>
      <c r="L10" s="143"/>
      <c r="M10" s="144"/>
      <c r="N10" s="1" t="s">
        <v>14</v>
      </c>
    </row>
    <row r="11" spans="5:14" ht="18" customHeight="1" x14ac:dyDescent="0.15">
      <c r="E11" s="130" t="s">
        <v>15</v>
      </c>
      <c r="F11" s="131"/>
      <c r="G11" s="132"/>
      <c r="H11" s="159"/>
      <c r="I11" s="155"/>
      <c r="J11" s="156"/>
      <c r="K11" s="147" t="s">
        <v>16</v>
      </c>
      <c r="L11" s="143"/>
      <c r="M11" s="144"/>
    </row>
    <row r="12" spans="5:14" ht="18" customHeight="1" x14ac:dyDescent="0.15">
      <c r="E12" s="120" t="s">
        <v>17</v>
      </c>
      <c r="F12" s="124" t="s">
        <v>8</v>
      </c>
      <c r="G12" s="124"/>
      <c r="H12" s="154"/>
      <c r="I12" s="155"/>
      <c r="J12" s="156"/>
      <c r="K12" s="146" t="s">
        <v>18</v>
      </c>
      <c r="L12" s="143"/>
      <c r="M12" s="144"/>
    </row>
    <row r="13" spans="5:14" ht="18" customHeight="1" x14ac:dyDescent="0.15">
      <c r="E13" s="120"/>
      <c r="F13" s="124" t="s">
        <v>19</v>
      </c>
      <c r="G13" s="124"/>
      <c r="H13" s="154"/>
      <c r="I13" s="155"/>
      <c r="J13" s="156"/>
      <c r="K13" s="146" t="s">
        <v>20</v>
      </c>
      <c r="L13" s="143"/>
      <c r="M13" s="144"/>
    </row>
    <row r="14" spans="5:14" ht="18" customHeight="1" x14ac:dyDescent="0.15">
      <c r="E14" s="120"/>
      <c r="F14" s="124" t="s">
        <v>21</v>
      </c>
      <c r="G14" s="124"/>
      <c r="H14" s="160"/>
      <c r="I14" s="155"/>
      <c r="J14" s="156"/>
      <c r="K14" s="147" t="s">
        <v>22</v>
      </c>
      <c r="L14" s="143"/>
      <c r="M14" s="144"/>
    </row>
    <row r="16" spans="5:14" ht="14.25" x14ac:dyDescent="0.15">
      <c r="E16" s="7" t="s">
        <v>23</v>
      </c>
    </row>
    <row r="19" spans="4:11" x14ac:dyDescent="0.15">
      <c r="D19" s="93" t="s">
        <v>73</v>
      </c>
      <c r="E19" s="94"/>
      <c r="F19" s="94"/>
      <c r="G19" s="94"/>
      <c r="H19" s="94"/>
    </row>
    <row r="20" spans="4:11" ht="6.75" customHeight="1" x14ac:dyDescent="0.15">
      <c r="D20" s="8"/>
      <c r="E20" s="8"/>
      <c r="F20" s="8"/>
      <c r="G20" s="8"/>
      <c r="H20" s="8"/>
      <c r="I20" s="8"/>
      <c r="J20" s="8"/>
      <c r="K20" s="8"/>
    </row>
    <row r="21" spans="4:11" ht="19.5" customHeight="1" x14ac:dyDescent="0.15">
      <c r="D21" s="125" t="s">
        <v>24</v>
      </c>
      <c r="E21" s="126"/>
      <c r="F21" s="126"/>
      <c r="G21" s="126"/>
      <c r="H21" s="126"/>
      <c r="I21" s="126"/>
      <c r="J21" s="126"/>
      <c r="K21" s="9"/>
    </row>
    <row r="22" spans="4:11" ht="19.5" customHeight="1" x14ac:dyDescent="0.15">
      <c r="D22" s="10"/>
      <c r="E22" s="11"/>
      <c r="F22" s="11"/>
      <c r="G22" s="11"/>
      <c r="H22" s="11"/>
      <c r="I22" s="11"/>
      <c r="J22" s="11"/>
      <c r="K22" s="12"/>
    </row>
    <row r="23" spans="4:11" ht="10.5" customHeight="1" x14ac:dyDescent="0.15">
      <c r="D23" s="95"/>
      <c r="E23" s="96"/>
      <c r="F23" s="96"/>
      <c r="G23" s="96"/>
      <c r="H23" s="96"/>
      <c r="I23" s="96"/>
      <c r="J23" s="96"/>
      <c r="K23" s="12"/>
    </row>
    <row r="24" spans="4:11" ht="24" x14ac:dyDescent="0.15">
      <c r="D24" s="105" t="s">
        <v>25</v>
      </c>
      <c r="E24" s="106"/>
      <c r="F24" s="106"/>
      <c r="G24" s="106"/>
      <c r="H24" s="106"/>
      <c r="I24" s="106"/>
      <c r="J24" s="106"/>
      <c r="K24" s="12"/>
    </row>
    <row r="25" spans="4:11" ht="17.25" customHeight="1" x14ac:dyDescent="0.15">
      <c r="D25" s="13"/>
      <c r="E25" s="14"/>
      <c r="F25" s="14"/>
      <c r="G25" s="14"/>
      <c r="H25" s="14"/>
      <c r="I25" s="14"/>
      <c r="J25" s="14"/>
      <c r="K25" s="12"/>
    </row>
    <row r="26" spans="4:11" ht="14.25" customHeight="1" x14ac:dyDescent="0.15">
      <c r="D26" s="15"/>
      <c r="E26" s="16"/>
      <c r="F26" s="16"/>
      <c r="G26" s="16"/>
      <c r="H26" s="16"/>
      <c r="I26" s="16"/>
      <c r="J26" s="45" t="str">
        <f>IF(原本!H5="",原本!N5,原本!H5)</f>
        <v xml:space="preserve">   年   月   日</v>
      </c>
      <c r="K26" s="12"/>
    </row>
    <row r="27" spans="4:11" ht="21" customHeight="1" x14ac:dyDescent="0.15">
      <c r="D27" s="17"/>
      <c r="E27" s="18"/>
      <c r="F27" s="18"/>
      <c r="G27" s="18"/>
      <c r="H27" s="18"/>
      <c r="I27" s="18"/>
      <c r="J27" s="19"/>
      <c r="K27" s="12"/>
    </row>
    <row r="28" spans="4:11" ht="21" customHeight="1" x14ac:dyDescent="0.15">
      <c r="D28" s="107" t="s">
        <v>26</v>
      </c>
      <c r="E28" s="100"/>
      <c r="F28" s="100"/>
      <c r="G28" s="100"/>
      <c r="H28" s="100"/>
      <c r="I28" s="100"/>
      <c r="J28" s="100"/>
      <c r="K28" s="12"/>
    </row>
    <row r="29" spans="4:11" ht="21" customHeight="1" x14ac:dyDescent="0.15">
      <c r="D29" s="107" t="s">
        <v>27</v>
      </c>
      <c r="E29" s="100"/>
      <c r="F29" s="100"/>
      <c r="G29" s="100"/>
      <c r="H29" s="100"/>
      <c r="I29" s="100"/>
      <c r="J29" s="100"/>
      <c r="K29" s="12"/>
    </row>
    <row r="30" spans="4:11" ht="21" customHeight="1" x14ac:dyDescent="0.15">
      <c r="D30" s="99" t="s">
        <v>75</v>
      </c>
      <c r="E30" s="100"/>
      <c r="F30" s="100"/>
      <c r="G30" s="100"/>
      <c r="H30" s="100"/>
      <c r="I30" s="100"/>
      <c r="J30" s="100"/>
      <c r="K30" s="12"/>
    </row>
    <row r="31" spans="4:11" ht="17.25" customHeight="1" x14ac:dyDescent="0.15">
      <c r="D31" s="108"/>
      <c r="E31" s="109"/>
      <c r="F31" s="109"/>
      <c r="G31" s="109"/>
      <c r="H31" s="109"/>
      <c r="I31" s="109"/>
      <c r="J31" s="109"/>
      <c r="K31" s="12"/>
    </row>
    <row r="32" spans="4:11" ht="22.5" customHeight="1" x14ac:dyDescent="0.15">
      <c r="D32" s="101" t="s">
        <v>28</v>
      </c>
      <c r="E32" s="110"/>
      <c r="F32" s="110"/>
      <c r="G32" s="110"/>
      <c r="H32" s="110"/>
      <c r="I32" s="110"/>
      <c r="J32" s="110"/>
      <c r="K32" s="12"/>
    </row>
    <row r="33" spans="4:17" ht="22.5" customHeight="1" x14ac:dyDescent="0.15">
      <c r="D33" s="103" t="s">
        <v>29</v>
      </c>
      <c r="E33" s="104"/>
      <c r="F33" s="104"/>
      <c r="G33" s="104"/>
      <c r="H33" s="104"/>
      <c r="I33" s="104"/>
      <c r="J33" s="104"/>
      <c r="K33" s="12"/>
    </row>
    <row r="34" spans="4:17" ht="7.5" customHeight="1" x14ac:dyDescent="0.15">
      <c r="D34" s="121"/>
      <c r="E34" s="122"/>
      <c r="F34" s="122"/>
      <c r="G34" s="122"/>
      <c r="H34" s="122"/>
      <c r="I34" s="122"/>
      <c r="J34" s="123"/>
      <c r="K34" s="12"/>
    </row>
    <row r="35" spans="4:17" ht="27.75" customHeight="1" x14ac:dyDescent="0.15">
      <c r="D35" s="66" t="s">
        <v>30</v>
      </c>
      <c r="E35" s="21" t="s">
        <v>31</v>
      </c>
      <c r="F35" s="53" t="s">
        <v>79</v>
      </c>
      <c r="G35" s="138"/>
      <c r="H35" s="139"/>
      <c r="I35" s="21" t="s">
        <v>32</v>
      </c>
      <c r="J35" s="56" t="s">
        <v>80</v>
      </c>
      <c r="K35" s="56"/>
    </row>
    <row r="36" spans="4:17" ht="27.75" customHeight="1" x14ac:dyDescent="0.15">
      <c r="D36" s="67"/>
      <c r="E36" s="22" t="s">
        <v>33</v>
      </c>
      <c r="F36" s="148" t="str">
        <f>"ダイエー浄化槽ＦＣＨⅡ―"&amp;DBCS(I4)&amp;IF(I4=7,"","")&amp;"型"</f>
        <v>ダイエー浄化槽ＦＣＨⅡ―５型</v>
      </c>
      <c r="G36" s="149"/>
      <c r="H36" s="150"/>
      <c r="I36" s="22" t="s">
        <v>34</v>
      </c>
      <c r="J36" s="63" t="str">
        <f>DBCS(I4)&amp;"人"</f>
        <v>５人</v>
      </c>
      <c r="K36" s="63"/>
    </row>
    <row r="37" spans="4:17" ht="15" customHeight="1" x14ac:dyDescent="0.15">
      <c r="D37" s="67"/>
      <c r="E37" s="66" t="s">
        <v>35</v>
      </c>
      <c r="F37" s="72"/>
      <c r="G37" s="73"/>
      <c r="H37" s="73"/>
      <c r="I37" s="73"/>
      <c r="J37" s="73"/>
      <c r="K37" s="9"/>
    </row>
    <row r="38" spans="4:17" ht="15.2" customHeight="1" x14ac:dyDescent="0.15">
      <c r="D38" s="67"/>
      <c r="E38" s="67"/>
      <c r="F38" s="51"/>
      <c r="G38" s="52"/>
      <c r="H38" s="52"/>
      <c r="I38" s="52"/>
      <c r="J38" s="52"/>
      <c r="K38" s="12"/>
    </row>
    <row r="39" spans="4:17" ht="15.2" customHeight="1" x14ac:dyDescent="0.15">
      <c r="D39" s="67"/>
      <c r="E39" s="67"/>
      <c r="F39" s="23"/>
      <c r="G39" s="24"/>
      <c r="H39" s="24"/>
      <c r="I39" s="24"/>
      <c r="J39" s="24"/>
      <c r="K39" s="12"/>
    </row>
    <row r="40" spans="4:17" ht="15.2" customHeight="1" x14ac:dyDescent="0.15">
      <c r="D40" s="67"/>
      <c r="E40" s="67"/>
      <c r="F40" s="51"/>
      <c r="G40" s="52"/>
      <c r="H40" s="52"/>
      <c r="I40" s="52"/>
      <c r="J40" s="52"/>
      <c r="K40" s="12"/>
    </row>
    <row r="41" spans="4:17" ht="15.2" customHeight="1" x14ac:dyDescent="0.15">
      <c r="D41" s="67"/>
      <c r="E41" s="67"/>
      <c r="F41" s="51"/>
      <c r="G41" s="52"/>
      <c r="H41" s="52"/>
      <c r="I41" s="52"/>
      <c r="J41" s="52"/>
      <c r="K41" s="12"/>
      <c r="M41" s="24"/>
      <c r="N41" s="24"/>
      <c r="O41" s="24"/>
      <c r="P41" s="24"/>
      <c r="Q41" s="24"/>
    </row>
    <row r="42" spans="4:17" ht="15.2" hidden="1" customHeight="1" x14ac:dyDescent="0.15">
      <c r="D42" s="67"/>
      <c r="E42" s="67"/>
      <c r="F42" s="23"/>
      <c r="G42" s="24"/>
      <c r="H42" s="24"/>
      <c r="I42" s="24"/>
      <c r="J42" s="24"/>
      <c r="K42" s="12"/>
      <c r="M42" s="24"/>
      <c r="N42" s="24"/>
      <c r="O42" s="24"/>
      <c r="P42" s="24"/>
      <c r="Q42" s="24"/>
    </row>
    <row r="43" spans="4:17" ht="15.2" customHeight="1" x14ac:dyDescent="0.15">
      <c r="D43" s="67"/>
      <c r="E43" s="67"/>
      <c r="F43" s="23"/>
      <c r="G43" s="24"/>
      <c r="H43" s="24"/>
      <c r="I43" s="24"/>
      <c r="J43" s="24"/>
      <c r="K43" s="12"/>
      <c r="M43" s="52"/>
      <c r="N43" s="52"/>
      <c r="O43" s="52"/>
      <c r="P43" s="52"/>
      <c r="Q43" s="52"/>
    </row>
    <row r="44" spans="4:17" ht="15.2" customHeight="1" x14ac:dyDescent="0.15">
      <c r="D44" s="67"/>
      <c r="E44" s="67"/>
      <c r="F44" s="23"/>
      <c r="G44" s="24"/>
      <c r="H44" s="24"/>
      <c r="I44" s="24"/>
      <c r="J44" s="24"/>
      <c r="K44" s="12"/>
      <c r="M44" s="52"/>
      <c r="N44" s="52"/>
      <c r="O44" s="52"/>
      <c r="P44" s="52"/>
      <c r="Q44" s="52"/>
    </row>
    <row r="45" spans="4:17" ht="15.2" customHeight="1" x14ac:dyDescent="0.15">
      <c r="D45" s="67"/>
      <c r="E45" s="67"/>
      <c r="F45" s="23"/>
      <c r="G45" s="24"/>
      <c r="H45" s="24"/>
      <c r="I45" s="24"/>
      <c r="J45" s="24"/>
      <c r="K45" s="12"/>
      <c r="M45" s="52"/>
      <c r="N45" s="52"/>
      <c r="O45" s="52"/>
      <c r="P45" s="52"/>
      <c r="Q45" s="52"/>
    </row>
    <row r="46" spans="4:17" ht="15.2" customHeight="1" x14ac:dyDescent="0.15">
      <c r="D46" s="67"/>
      <c r="E46" s="101"/>
      <c r="F46" s="51"/>
      <c r="G46" s="52"/>
      <c r="H46" s="52"/>
      <c r="I46" s="52"/>
      <c r="J46" s="52"/>
      <c r="K46" s="12"/>
    </row>
    <row r="47" spans="4:17" ht="15.2" customHeight="1" x14ac:dyDescent="0.15">
      <c r="D47" s="67"/>
      <c r="E47" s="67"/>
      <c r="F47" s="51"/>
      <c r="G47" s="52"/>
      <c r="H47" s="52"/>
      <c r="I47" s="52"/>
      <c r="J47" s="52"/>
      <c r="K47" s="12"/>
      <c r="M47" s="24"/>
      <c r="N47" s="24"/>
      <c r="O47" s="24"/>
      <c r="P47" s="24"/>
      <c r="Q47" s="24"/>
    </row>
    <row r="48" spans="4:17" ht="15.2" customHeight="1" x14ac:dyDescent="0.15">
      <c r="D48" s="67"/>
      <c r="E48" s="67"/>
      <c r="F48" s="51"/>
      <c r="G48" s="168"/>
      <c r="H48" s="168"/>
      <c r="I48" s="168"/>
      <c r="J48" s="168"/>
      <c r="K48" s="12"/>
      <c r="M48" s="24"/>
      <c r="N48" s="24"/>
      <c r="O48" s="24"/>
      <c r="P48" s="24"/>
      <c r="Q48" s="24"/>
    </row>
    <row r="49" spans="4:17" ht="15.2" customHeight="1" x14ac:dyDescent="0.15">
      <c r="D49" s="68"/>
      <c r="E49" s="68"/>
      <c r="F49" s="61"/>
      <c r="G49" s="62"/>
      <c r="H49" s="62"/>
      <c r="I49" s="62"/>
      <c r="J49" s="62"/>
      <c r="K49" s="25"/>
      <c r="M49" s="24"/>
      <c r="N49" s="24"/>
      <c r="O49" s="24"/>
      <c r="P49" s="24"/>
      <c r="Q49" s="24"/>
    </row>
    <row r="50" spans="4:17" ht="21.75" customHeight="1" x14ac:dyDescent="0.15">
      <c r="D50" s="136" t="s">
        <v>36</v>
      </c>
      <c r="E50" s="137"/>
      <c r="F50" s="137"/>
      <c r="G50" s="137"/>
      <c r="H50" s="137"/>
      <c r="I50" s="137"/>
      <c r="J50" s="137"/>
      <c r="K50" s="9"/>
      <c r="M50" s="24"/>
      <c r="N50" s="24"/>
      <c r="O50" s="24"/>
      <c r="P50" s="24"/>
      <c r="Q50" s="24"/>
    </row>
    <row r="51" spans="4:17" ht="15" customHeight="1" x14ac:dyDescent="0.15">
      <c r="D51" s="74" t="s">
        <v>37</v>
      </c>
      <c r="E51" s="75"/>
      <c r="F51" s="75"/>
      <c r="G51" s="75"/>
      <c r="H51" s="75"/>
      <c r="I51" s="75"/>
      <c r="J51" s="75"/>
      <c r="K51" s="140"/>
      <c r="M51" s="52"/>
      <c r="N51" s="52"/>
      <c r="O51" s="52"/>
      <c r="P51" s="52"/>
      <c r="Q51" s="52"/>
    </row>
    <row r="52" spans="4:17" ht="15" customHeight="1" x14ac:dyDescent="0.15">
      <c r="D52" s="74" t="s">
        <v>38</v>
      </c>
      <c r="E52" s="75"/>
      <c r="F52" s="75"/>
      <c r="G52" s="75"/>
      <c r="H52" s="75"/>
      <c r="I52" s="75"/>
      <c r="J52" s="75"/>
      <c r="K52" s="50"/>
      <c r="M52" s="24"/>
      <c r="N52" s="24"/>
      <c r="O52" s="24"/>
      <c r="P52" s="24"/>
      <c r="Q52" s="24"/>
    </row>
    <row r="53" spans="4:17" ht="16.5" customHeight="1" x14ac:dyDescent="0.15">
      <c r="D53" s="76"/>
      <c r="E53" s="77"/>
      <c r="F53" s="77"/>
      <c r="G53" s="77"/>
      <c r="H53" s="77"/>
      <c r="I53" s="77"/>
      <c r="J53" s="77"/>
      <c r="K53" s="25"/>
      <c r="M53" s="52"/>
      <c r="N53" s="52"/>
      <c r="O53" s="52"/>
      <c r="P53" s="52"/>
      <c r="Q53" s="52"/>
    </row>
    <row r="54" spans="4:17" ht="9" customHeight="1" x14ac:dyDescent="0.15">
      <c r="D54" s="75"/>
      <c r="E54" s="75"/>
      <c r="F54" s="75"/>
      <c r="G54" s="75"/>
      <c r="H54" s="75"/>
      <c r="I54" s="75"/>
      <c r="J54" s="75"/>
      <c r="M54" s="52"/>
      <c r="N54" s="52"/>
      <c r="O54" s="52"/>
      <c r="P54" s="52"/>
      <c r="Q54" s="52"/>
    </row>
    <row r="55" spans="4:17" ht="25.5" customHeight="1" x14ac:dyDescent="0.15">
      <c r="D55" s="66" t="s">
        <v>39</v>
      </c>
      <c r="E55" s="69" t="s">
        <v>40</v>
      </c>
      <c r="F55" s="27" t="s">
        <v>8</v>
      </c>
      <c r="G55" s="78" t="str">
        <f>IF(原本!$H$6="","",原本!$H$6)</f>
        <v/>
      </c>
      <c r="H55" s="79"/>
      <c r="I55" s="79"/>
      <c r="J55" s="79"/>
      <c r="K55" s="9"/>
    </row>
    <row r="56" spans="4:17" ht="10.5" customHeight="1" x14ac:dyDescent="0.15">
      <c r="D56" s="67"/>
      <c r="E56" s="70"/>
      <c r="F56" s="20"/>
      <c r="G56" s="85" t="str">
        <f>IF(原本!$H$7="","",原本!$H$7)</f>
        <v/>
      </c>
      <c r="H56" s="86"/>
      <c r="I56" s="86"/>
      <c r="J56" s="86"/>
      <c r="K56" s="12"/>
    </row>
    <row r="57" spans="4:17" ht="19.5" customHeight="1" x14ac:dyDescent="0.15">
      <c r="D57" s="67"/>
      <c r="E57" s="71"/>
      <c r="F57" s="28" t="s">
        <v>10</v>
      </c>
      <c r="G57" s="80" t="str">
        <f>IF(原本!$H$8="","",原本!$H$8)</f>
        <v/>
      </c>
      <c r="H57" s="81"/>
      <c r="I57" s="81"/>
      <c r="J57" s="81"/>
      <c r="K57" s="25"/>
    </row>
    <row r="58" spans="4:17" ht="24.75" customHeight="1" x14ac:dyDescent="0.15">
      <c r="D58" s="67"/>
      <c r="E58" s="29" t="s">
        <v>1</v>
      </c>
      <c r="F58" s="87" t="str">
        <f>IF(原本!$H$9="","",原本!$H$9)</f>
        <v/>
      </c>
      <c r="G58" s="88"/>
      <c r="H58" s="88"/>
      <c r="I58" s="88"/>
      <c r="J58" s="88"/>
      <c r="K58" s="25"/>
    </row>
    <row r="59" spans="4:17" ht="24.75" customHeight="1" x14ac:dyDescent="0.15">
      <c r="D59" s="67"/>
      <c r="E59" s="29" t="s">
        <v>2</v>
      </c>
      <c r="F59" s="89" t="str">
        <f>IF(原本!$H$10="",原本!$N$10,原本!$H$10)</f>
        <v>　   年　   月 　  日</v>
      </c>
      <c r="G59" s="90"/>
      <c r="H59" s="91"/>
      <c r="I59" s="21" t="s">
        <v>41</v>
      </c>
      <c r="J59" s="134" t="str">
        <f>IF(原本!$H$11="","",原本!$H$11)&amp;"　人"</f>
        <v>　人</v>
      </c>
      <c r="K59" s="55"/>
    </row>
    <row r="60" spans="4:17" ht="24.75" customHeight="1" x14ac:dyDescent="0.15">
      <c r="D60" s="67"/>
      <c r="E60" s="69" t="s">
        <v>3</v>
      </c>
      <c r="F60" s="82" t="s">
        <v>42</v>
      </c>
      <c r="G60" s="83"/>
      <c r="H60" s="79" t="str">
        <f>IF(原本!$H$12="","",原本!$H$12)</f>
        <v/>
      </c>
      <c r="I60" s="79"/>
      <c r="J60" s="117"/>
      <c r="K60" s="12"/>
    </row>
    <row r="61" spans="4:17" ht="24.75" customHeight="1" x14ac:dyDescent="0.15">
      <c r="D61" s="67"/>
      <c r="E61" s="70"/>
      <c r="F61" s="74" t="s">
        <v>43</v>
      </c>
      <c r="G61" s="75"/>
      <c r="H61" s="92" t="str">
        <f>IF(原本!$H$13="","",原本!$H$13)</f>
        <v/>
      </c>
      <c r="I61" s="92"/>
      <c r="J61" s="92"/>
      <c r="K61" s="12"/>
    </row>
    <row r="62" spans="4:17" ht="24.75" customHeight="1" x14ac:dyDescent="0.15">
      <c r="D62" s="68"/>
      <c r="E62" s="70"/>
      <c r="F62" s="74" t="s">
        <v>44</v>
      </c>
      <c r="G62" s="75"/>
      <c r="H62" s="92" t="str">
        <f>IF(原本!$H$14="","",原本!$H$14)</f>
        <v/>
      </c>
      <c r="I62" s="92"/>
      <c r="J62" s="92"/>
      <c r="K62" s="12"/>
    </row>
    <row r="63" spans="4:17" ht="24.75" customHeight="1" x14ac:dyDescent="0.15">
      <c r="D63" s="82"/>
      <c r="E63" s="102"/>
      <c r="F63" s="102"/>
      <c r="G63" s="102"/>
      <c r="H63" s="102"/>
      <c r="I63" s="102"/>
      <c r="J63" s="102"/>
      <c r="K63" s="9"/>
    </row>
    <row r="64" spans="4:17" ht="46.5" customHeight="1" x14ac:dyDescent="0.15">
      <c r="D64" s="26"/>
      <c r="E64" s="30"/>
      <c r="F64" s="30"/>
      <c r="G64" s="30"/>
      <c r="H64" s="30"/>
      <c r="I64" s="30"/>
      <c r="J64" s="30"/>
      <c r="K64" s="25"/>
    </row>
    <row r="65" spans="4:11" ht="5.25" customHeight="1" x14ac:dyDescent="0.15">
      <c r="D65" s="141"/>
      <c r="E65" s="141"/>
      <c r="F65" s="141"/>
      <c r="G65" s="141"/>
      <c r="H65" s="141"/>
      <c r="I65" s="141"/>
      <c r="J65" s="141"/>
    </row>
    <row r="66" spans="4:11" ht="13.5" customHeight="1" x14ac:dyDescent="0.15">
      <c r="D66" s="31"/>
      <c r="E66" s="31"/>
      <c r="F66" s="31"/>
      <c r="G66" s="31"/>
      <c r="H66" s="31"/>
      <c r="I66" s="31"/>
      <c r="J66" s="31"/>
    </row>
    <row r="67" spans="4:11" x14ac:dyDescent="0.15">
      <c r="D67" s="93" t="s">
        <v>73</v>
      </c>
      <c r="E67" s="94"/>
      <c r="F67" s="94"/>
      <c r="G67" s="94"/>
      <c r="H67" s="94"/>
    </row>
    <row r="68" spans="4:11" ht="6.75" customHeight="1" x14ac:dyDescent="0.15">
      <c r="D68" s="8"/>
      <c r="E68" s="8"/>
      <c r="F68" s="8"/>
      <c r="G68" s="8"/>
      <c r="H68" s="8"/>
      <c r="I68" s="8"/>
      <c r="J68" s="8"/>
    </row>
    <row r="69" spans="4:11" ht="19.5" customHeight="1" x14ac:dyDescent="0.15">
      <c r="D69" s="32"/>
      <c r="E69" s="33"/>
      <c r="F69" s="33"/>
      <c r="G69" s="33"/>
      <c r="H69" s="33"/>
      <c r="I69" s="33"/>
      <c r="J69" s="34" t="s">
        <v>45</v>
      </c>
      <c r="K69" s="9"/>
    </row>
    <row r="70" spans="4:11" ht="19.5" customHeight="1" x14ac:dyDescent="0.15">
      <c r="D70" s="10"/>
      <c r="E70" s="11"/>
      <c r="F70" s="11"/>
      <c r="G70" s="11"/>
      <c r="H70" s="11"/>
      <c r="I70" s="11"/>
      <c r="J70" s="35" t="s">
        <v>46</v>
      </c>
      <c r="K70" s="12"/>
    </row>
    <row r="71" spans="4:11" ht="10.5" customHeight="1" x14ac:dyDescent="0.15">
      <c r="D71" s="95"/>
      <c r="E71" s="96"/>
      <c r="F71" s="96"/>
      <c r="G71" s="96"/>
      <c r="H71" s="96"/>
      <c r="I71" s="96"/>
      <c r="J71" s="96"/>
      <c r="K71" s="12"/>
    </row>
    <row r="72" spans="4:11" ht="24" customHeight="1" x14ac:dyDescent="0.15">
      <c r="D72" s="105" t="s">
        <v>47</v>
      </c>
      <c r="E72" s="106"/>
      <c r="F72" s="106"/>
      <c r="G72" s="106"/>
      <c r="H72" s="106"/>
      <c r="I72" s="106"/>
      <c r="J72" s="106"/>
      <c r="K72" s="12"/>
    </row>
    <row r="73" spans="4:11" ht="17.25" customHeight="1" x14ac:dyDescent="0.15">
      <c r="D73" s="13"/>
      <c r="E73" s="14"/>
      <c r="F73" s="14"/>
      <c r="G73" s="14"/>
      <c r="H73" s="14"/>
      <c r="I73" s="14"/>
      <c r="J73" s="14"/>
      <c r="K73" s="12"/>
    </row>
    <row r="74" spans="4:11" ht="14.25" customHeight="1" x14ac:dyDescent="0.15">
      <c r="D74" s="36"/>
      <c r="E74" s="37"/>
      <c r="F74" s="37"/>
      <c r="G74" s="37"/>
      <c r="H74" s="37"/>
      <c r="I74" s="37"/>
      <c r="J74" s="45" t="str">
        <f>J26</f>
        <v xml:space="preserve">   年   月   日</v>
      </c>
      <c r="K74" s="12"/>
    </row>
    <row r="75" spans="4:11" ht="21" customHeight="1" x14ac:dyDescent="0.15">
      <c r="D75" s="17"/>
      <c r="E75" s="18"/>
      <c r="F75" s="18"/>
      <c r="G75" s="18"/>
      <c r="H75" s="18"/>
      <c r="I75" s="18"/>
      <c r="J75" s="18"/>
      <c r="K75" s="12"/>
    </row>
    <row r="76" spans="4:11" ht="21" customHeight="1" x14ac:dyDescent="0.15">
      <c r="D76" s="107" t="s">
        <v>26</v>
      </c>
      <c r="E76" s="100"/>
      <c r="F76" s="100"/>
      <c r="G76" s="100"/>
      <c r="H76" s="100"/>
      <c r="I76" s="100"/>
      <c r="J76" s="100"/>
      <c r="K76" s="12"/>
    </row>
    <row r="77" spans="4:11" ht="21" customHeight="1" x14ac:dyDescent="0.15">
      <c r="D77" s="107" t="s">
        <v>48</v>
      </c>
      <c r="E77" s="100"/>
      <c r="F77" s="100"/>
      <c r="G77" s="100"/>
      <c r="H77" s="100"/>
      <c r="I77" s="100"/>
      <c r="J77" s="100"/>
      <c r="K77" s="12"/>
    </row>
    <row r="78" spans="4:11" ht="21" customHeight="1" x14ac:dyDescent="0.15">
      <c r="D78" s="99" t="s">
        <v>75</v>
      </c>
      <c r="E78" s="100"/>
      <c r="F78" s="100"/>
      <c r="G78" s="100"/>
      <c r="H78" s="100"/>
      <c r="I78" s="100"/>
      <c r="J78" s="100"/>
      <c r="K78" s="12"/>
    </row>
    <row r="79" spans="4:11" ht="17.25" customHeight="1" x14ac:dyDescent="0.15">
      <c r="D79" s="108"/>
      <c r="E79" s="109"/>
      <c r="F79" s="109"/>
      <c r="G79" s="109"/>
      <c r="H79" s="109"/>
      <c r="I79" s="109"/>
      <c r="J79" s="109"/>
      <c r="K79" s="12"/>
    </row>
    <row r="80" spans="4:11" ht="22.5" customHeight="1" x14ac:dyDescent="0.15">
      <c r="D80" s="101" t="s">
        <v>28</v>
      </c>
      <c r="E80" s="110"/>
      <c r="F80" s="110"/>
      <c r="G80" s="110"/>
      <c r="H80" s="110"/>
      <c r="I80" s="110"/>
      <c r="J80" s="110"/>
      <c r="K80" s="12"/>
    </row>
    <row r="81" spans="4:11" ht="22.5" customHeight="1" x14ac:dyDescent="0.15">
      <c r="D81" s="103" t="s">
        <v>49</v>
      </c>
      <c r="E81" s="104"/>
      <c r="F81" s="104"/>
      <c r="G81" s="104"/>
      <c r="H81" s="104"/>
      <c r="I81" s="104"/>
      <c r="J81" s="104"/>
      <c r="K81" s="12"/>
    </row>
    <row r="82" spans="4:11" ht="7.5" customHeight="1" x14ac:dyDescent="0.15">
      <c r="D82" s="38"/>
      <c r="E82" s="39"/>
      <c r="F82" s="39"/>
      <c r="G82" s="39"/>
      <c r="H82" s="39"/>
      <c r="I82" s="39"/>
      <c r="J82" s="39"/>
      <c r="K82" s="25"/>
    </row>
    <row r="83" spans="4:11" ht="27.75" customHeight="1" x14ac:dyDescent="0.15">
      <c r="D83" s="66" t="s">
        <v>50</v>
      </c>
      <c r="E83" s="21" t="s">
        <v>51</v>
      </c>
      <c r="F83" s="53" t="str">
        <f>F35</f>
        <v>３０４００００</v>
      </c>
      <c r="G83" s="54"/>
      <c r="H83" s="55"/>
      <c r="I83" s="21" t="s">
        <v>52</v>
      </c>
      <c r="J83" s="118" t="str">
        <f>J35</f>
        <v>令和6年12月19日</v>
      </c>
      <c r="K83" s="119"/>
    </row>
    <row r="84" spans="4:11" ht="27.75" customHeight="1" x14ac:dyDescent="0.15">
      <c r="D84" s="67"/>
      <c r="E84" s="22" t="s">
        <v>53</v>
      </c>
      <c r="F84" s="58" t="str">
        <f>F36</f>
        <v>ダイエー浄化槽ＦＣＨⅡ―５型</v>
      </c>
      <c r="G84" s="59"/>
      <c r="H84" s="60"/>
      <c r="I84" s="22" t="s">
        <v>54</v>
      </c>
      <c r="J84" s="97" t="str">
        <f>J36</f>
        <v>５人</v>
      </c>
      <c r="K84" s="98"/>
    </row>
    <row r="85" spans="4:11" ht="15.2" customHeight="1" x14ac:dyDescent="0.15">
      <c r="D85" s="67"/>
      <c r="E85" s="66" t="s">
        <v>55</v>
      </c>
      <c r="F85" s="72"/>
      <c r="G85" s="73"/>
      <c r="H85" s="73"/>
      <c r="I85" s="73"/>
      <c r="J85" s="73"/>
      <c r="K85" s="9"/>
    </row>
    <row r="86" spans="4:11" ht="15.2" customHeight="1" x14ac:dyDescent="0.15">
      <c r="D86" s="67"/>
      <c r="E86" s="67"/>
      <c r="F86" s="23"/>
      <c r="G86" s="24"/>
      <c r="H86" s="24"/>
      <c r="I86" s="24"/>
      <c r="J86" s="24"/>
      <c r="K86" s="12"/>
    </row>
    <row r="87" spans="4:11" ht="15.2" customHeight="1" x14ac:dyDescent="0.15">
      <c r="D87" s="67"/>
      <c r="E87" s="67"/>
      <c r="F87" s="23"/>
      <c r="G87" s="24"/>
      <c r="H87" s="24"/>
      <c r="I87" s="24"/>
      <c r="J87" s="24"/>
      <c r="K87" s="12"/>
    </row>
    <row r="88" spans="4:11" ht="15.2" customHeight="1" x14ac:dyDescent="0.15">
      <c r="D88" s="67"/>
      <c r="E88" s="67"/>
      <c r="F88" s="51"/>
      <c r="G88" s="52"/>
      <c r="H88" s="52"/>
      <c r="I88" s="52"/>
      <c r="J88" s="52"/>
      <c r="K88" s="12"/>
    </row>
    <row r="89" spans="4:11" ht="15.2" customHeight="1" x14ac:dyDescent="0.15">
      <c r="D89" s="67"/>
      <c r="E89" s="67"/>
      <c r="F89" s="51"/>
      <c r="G89" s="52"/>
      <c r="H89" s="52"/>
      <c r="I89" s="52"/>
      <c r="J89" s="52"/>
      <c r="K89" s="12"/>
    </row>
    <row r="90" spans="4:11" ht="15.2" customHeight="1" x14ac:dyDescent="0.15">
      <c r="D90" s="67"/>
      <c r="E90" s="67"/>
      <c r="F90" s="23"/>
      <c r="G90" s="24"/>
      <c r="H90" s="24"/>
      <c r="I90" s="24"/>
      <c r="J90" s="24"/>
      <c r="K90" s="12"/>
    </row>
    <row r="91" spans="4:11" ht="15" customHeight="1" x14ac:dyDescent="0.15">
      <c r="D91" s="67"/>
      <c r="E91" s="67"/>
      <c r="F91" s="23"/>
      <c r="G91" s="24"/>
      <c r="H91" s="24"/>
      <c r="I91" s="24"/>
      <c r="J91" s="24"/>
      <c r="K91" s="12"/>
    </row>
    <row r="92" spans="4:11" ht="15.2" customHeight="1" x14ac:dyDescent="0.15">
      <c r="D92" s="67"/>
      <c r="E92" s="67"/>
      <c r="F92" s="51"/>
      <c r="G92" s="52"/>
      <c r="H92" s="52"/>
      <c r="I92" s="52"/>
      <c r="J92" s="52"/>
      <c r="K92" s="12"/>
    </row>
    <row r="93" spans="4:11" ht="15.2" customHeight="1" x14ac:dyDescent="0.15">
      <c r="D93" s="67"/>
      <c r="E93" s="67"/>
      <c r="F93" s="51"/>
      <c r="G93" s="52"/>
      <c r="H93" s="52"/>
      <c r="I93" s="52"/>
      <c r="J93" s="52"/>
      <c r="K93" s="12"/>
    </row>
    <row r="94" spans="4:11" ht="15.2" customHeight="1" x14ac:dyDescent="0.15">
      <c r="D94" s="67"/>
      <c r="E94" s="67"/>
      <c r="F94" s="51"/>
      <c r="G94" s="52"/>
      <c r="H94" s="52"/>
      <c r="I94" s="52"/>
      <c r="J94" s="52"/>
      <c r="K94" s="12"/>
    </row>
    <row r="95" spans="4:11" ht="15.2" customHeight="1" x14ac:dyDescent="0.15">
      <c r="D95" s="67"/>
      <c r="E95" s="67"/>
      <c r="F95" s="51"/>
      <c r="G95" s="168"/>
      <c r="H95" s="168"/>
      <c r="I95" s="168"/>
      <c r="J95" s="168"/>
      <c r="K95" s="12"/>
    </row>
    <row r="96" spans="4:11" ht="15.2" customHeight="1" x14ac:dyDescent="0.15">
      <c r="D96" s="68"/>
      <c r="E96" s="68"/>
      <c r="F96" s="61"/>
      <c r="G96" s="62"/>
      <c r="H96" s="62"/>
      <c r="I96" s="62"/>
      <c r="J96" s="62"/>
      <c r="K96" s="25"/>
    </row>
    <row r="97" spans="4:11" x14ac:dyDescent="0.15">
      <c r="D97" s="113" t="s">
        <v>56</v>
      </c>
      <c r="E97" s="114"/>
      <c r="F97" s="114"/>
      <c r="G97" s="114"/>
      <c r="H97" s="114"/>
      <c r="I97" s="114"/>
      <c r="J97" s="114"/>
      <c r="K97" s="115"/>
    </row>
    <row r="98" spans="4:11" x14ac:dyDescent="0.15">
      <c r="D98" s="103" t="s">
        <v>57</v>
      </c>
      <c r="E98" s="104"/>
      <c r="F98" s="104"/>
      <c r="G98" s="104"/>
      <c r="H98" s="104"/>
      <c r="I98" s="104"/>
      <c r="J98" s="104"/>
      <c r="K98" s="116"/>
    </row>
    <row r="99" spans="4:11" x14ac:dyDescent="0.15">
      <c r="D99" s="47"/>
      <c r="E99" s="48"/>
      <c r="F99" s="48"/>
      <c r="G99" s="48"/>
      <c r="H99" s="48"/>
      <c r="I99" s="48"/>
      <c r="J99" s="48"/>
      <c r="K99" s="49"/>
    </row>
    <row r="100" spans="4:11" ht="10.5" customHeight="1" x14ac:dyDescent="0.15">
      <c r="D100" s="64"/>
      <c r="E100" s="65"/>
      <c r="F100" s="65"/>
      <c r="G100" s="65"/>
      <c r="H100" s="65"/>
      <c r="I100" s="65"/>
      <c r="J100" s="65"/>
      <c r="K100" s="25"/>
    </row>
    <row r="101" spans="4:11" ht="12" customHeight="1" x14ac:dyDescent="0.15"/>
    <row r="102" spans="4:11" ht="25.5" customHeight="1" x14ac:dyDescent="0.15">
      <c r="D102" s="66" t="s">
        <v>39</v>
      </c>
      <c r="E102" s="69" t="s">
        <v>40</v>
      </c>
      <c r="F102" s="27" t="s">
        <v>8</v>
      </c>
      <c r="G102" s="78" t="str">
        <f>IF(原本!$H$6="","",原本!$H$6)</f>
        <v/>
      </c>
      <c r="H102" s="79"/>
      <c r="I102" s="79"/>
      <c r="J102" s="79"/>
      <c r="K102" s="9"/>
    </row>
    <row r="103" spans="4:11" ht="10.5" customHeight="1" x14ac:dyDescent="0.15">
      <c r="D103" s="67"/>
      <c r="E103" s="70"/>
      <c r="F103" s="20"/>
      <c r="G103" s="85" t="str">
        <f>IF(原本!$H$7="","",原本!$H$7)</f>
        <v/>
      </c>
      <c r="H103" s="86"/>
      <c r="I103" s="86"/>
      <c r="J103" s="86"/>
      <c r="K103" s="12"/>
    </row>
    <row r="104" spans="4:11" ht="19.5" customHeight="1" x14ac:dyDescent="0.15">
      <c r="D104" s="67"/>
      <c r="E104" s="71"/>
      <c r="F104" s="28" t="s">
        <v>10</v>
      </c>
      <c r="G104" s="80" t="str">
        <f>IF(原本!$H$8="","",原本!$H$8)</f>
        <v/>
      </c>
      <c r="H104" s="81"/>
      <c r="I104" s="81"/>
      <c r="J104" s="81"/>
      <c r="K104" s="25"/>
    </row>
    <row r="105" spans="4:11" ht="24.75" customHeight="1" x14ac:dyDescent="0.15">
      <c r="D105" s="67"/>
      <c r="E105" s="29" t="s">
        <v>1</v>
      </c>
      <c r="F105" s="87" t="str">
        <f>IF(原本!$H$9="","",原本!$H$9)</f>
        <v/>
      </c>
      <c r="G105" s="88"/>
      <c r="H105" s="88"/>
      <c r="I105" s="88"/>
      <c r="J105" s="88"/>
      <c r="K105" s="25"/>
    </row>
    <row r="106" spans="4:11" ht="24.75" customHeight="1" x14ac:dyDescent="0.15">
      <c r="D106" s="67"/>
      <c r="E106" s="29" t="s">
        <v>2</v>
      </c>
      <c r="F106" s="89" t="str">
        <f>IF(原本!$H$10="",原本!$N$10,原本!$H$10)</f>
        <v>　   年　   月 　  日</v>
      </c>
      <c r="G106" s="90"/>
      <c r="H106" s="91"/>
      <c r="I106" s="21" t="s">
        <v>41</v>
      </c>
      <c r="J106" s="134" t="str">
        <f>J59</f>
        <v>　人</v>
      </c>
      <c r="K106" s="55"/>
    </row>
    <row r="107" spans="4:11" ht="24.75" customHeight="1" x14ac:dyDescent="0.15">
      <c r="D107" s="67"/>
      <c r="E107" s="69" t="s">
        <v>3</v>
      </c>
      <c r="F107" s="82" t="s">
        <v>42</v>
      </c>
      <c r="G107" s="83"/>
      <c r="H107" s="79" t="str">
        <f>IF(原本!$H$12="","",原本!$H$12)</f>
        <v/>
      </c>
      <c r="I107" s="79"/>
      <c r="J107" s="117"/>
      <c r="K107" s="12"/>
    </row>
    <row r="108" spans="4:11" ht="24.75" customHeight="1" x14ac:dyDescent="0.15">
      <c r="D108" s="67"/>
      <c r="E108" s="70"/>
      <c r="F108" s="74" t="s">
        <v>43</v>
      </c>
      <c r="G108" s="75"/>
      <c r="H108" s="92" t="str">
        <f>IF(原本!$H$13="","",原本!$H$13)</f>
        <v/>
      </c>
      <c r="I108" s="92"/>
      <c r="J108" s="92"/>
      <c r="K108" s="12"/>
    </row>
    <row r="109" spans="4:11" ht="24.75" customHeight="1" x14ac:dyDescent="0.15">
      <c r="D109" s="68"/>
      <c r="E109" s="71"/>
      <c r="F109" s="76" t="s">
        <v>44</v>
      </c>
      <c r="G109" s="77"/>
      <c r="H109" s="84" t="str">
        <f>IF(原本!$H$14="","",原本!$H$14)</f>
        <v/>
      </c>
      <c r="I109" s="84"/>
      <c r="J109" s="84"/>
      <c r="K109" s="25"/>
    </row>
    <row r="110" spans="4:11" ht="15" customHeight="1" x14ac:dyDescent="0.15">
      <c r="D110" s="82" t="s">
        <v>58</v>
      </c>
      <c r="E110" s="83"/>
      <c r="F110" s="83"/>
      <c r="G110" s="83"/>
      <c r="H110" s="83"/>
      <c r="I110" s="83"/>
      <c r="J110" s="83"/>
      <c r="K110" s="135"/>
    </row>
    <row r="111" spans="4:11" ht="15" customHeight="1" x14ac:dyDescent="0.15">
      <c r="D111" s="74" t="s">
        <v>59</v>
      </c>
      <c r="E111" s="75"/>
      <c r="F111" s="75"/>
      <c r="G111" s="75"/>
      <c r="H111" s="75"/>
      <c r="I111" s="75"/>
      <c r="J111" s="75"/>
      <c r="K111" s="12"/>
    </row>
    <row r="112" spans="4:11" ht="15" customHeight="1" x14ac:dyDescent="0.15">
      <c r="D112" s="74" t="s">
        <v>60</v>
      </c>
      <c r="E112" s="75"/>
      <c r="F112" s="75"/>
      <c r="G112" s="75"/>
      <c r="H112" s="75"/>
      <c r="I112" s="75"/>
      <c r="J112" s="75"/>
      <c r="K112" s="12"/>
    </row>
    <row r="113" spans="4:11" ht="15" customHeight="1" x14ac:dyDescent="0.15">
      <c r="D113" s="74" t="s">
        <v>61</v>
      </c>
      <c r="E113" s="75"/>
      <c r="F113" s="75"/>
      <c r="G113" s="75"/>
      <c r="H113" s="75"/>
      <c r="I113" s="75"/>
      <c r="J113" s="75"/>
      <c r="K113" s="12"/>
    </row>
    <row r="114" spans="4:11" ht="15.75" customHeight="1" x14ac:dyDescent="0.15">
      <c r="D114" s="111"/>
      <c r="E114" s="112"/>
      <c r="F114" s="112"/>
      <c r="G114" s="112"/>
      <c r="H114" s="112"/>
      <c r="I114" s="112"/>
      <c r="J114" s="112"/>
      <c r="K114" s="25"/>
    </row>
    <row r="115" spans="4:11" ht="13.5" customHeight="1" x14ac:dyDescent="0.15">
      <c r="D115" s="40"/>
      <c r="E115" s="40"/>
      <c r="F115" s="40"/>
      <c r="G115" s="40"/>
      <c r="H115" s="40"/>
      <c r="I115" s="40"/>
      <c r="J115" s="40"/>
    </row>
    <row r="116" spans="4:11" x14ac:dyDescent="0.15">
      <c r="D116" s="93" t="s">
        <v>73</v>
      </c>
      <c r="E116" s="94"/>
      <c r="F116" s="94"/>
      <c r="G116" s="94"/>
      <c r="H116" s="94"/>
    </row>
    <row r="117" spans="4:11" ht="6.75" customHeight="1" x14ac:dyDescent="0.15">
      <c r="D117" s="8"/>
      <c r="E117" s="8"/>
      <c r="F117" s="8"/>
      <c r="G117" s="8"/>
      <c r="H117" s="8"/>
      <c r="I117" s="8"/>
      <c r="J117" s="8"/>
      <c r="K117" s="39"/>
    </row>
    <row r="118" spans="4:11" ht="19.5" customHeight="1" x14ac:dyDescent="0.15">
      <c r="D118" s="32"/>
      <c r="E118" s="33"/>
      <c r="F118" s="33"/>
      <c r="G118" s="33"/>
      <c r="H118" s="33"/>
      <c r="I118" s="33"/>
      <c r="J118" s="41" t="s">
        <v>62</v>
      </c>
      <c r="K118" s="9"/>
    </row>
    <row r="119" spans="4:11" ht="19.5" customHeight="1" x14ac:dyDescent="0.15">
      <c r="D119" s="10"/>
      <c r="E119" s="11"/>
      <c r="F119" s="11"/>
      <c r="G119" s="11"/>
      <c r="H119" s="11"/>
      <c r="I119" s="11"/>
      <c r="J119" s="42" t="s">
        <v>63</v>
      </c>
      <c r="K119" s="12"/>
    </row>
    <row r="120" spans="4:11" ht="10.5" customHeight="1" x14ac:dyDescent="0.15">
      <c r="D120" s="95"/>
      <c r="E120" s="96"/>
      <c r="F120" s="96"/>
      <c r="G120" s="96"/>
      <c r="H120" s="96"/>
      <c r="I120" s="96"/>
      <c r="J120" s="96"/>
      <c r="K120" s="12"/>
    </row>
    <row r="121" spans="4:11" ht="24" customHeight="1" x14ac:dyDescent="0.15">
      <c r="D121" s="105" t="s">
        <v>64</v>
      </c>
      <c r="E121" s="106"/>
      <c r="F121" s="106"/>
      <c r="G121" s="106"/>
      <c r="H121" s="106"/>
      <c r="I121" s="106"/>
      <c r="J121" s="106"/>
      <c r="K121" s="12"/>
    </row>
    <row r="122" spans="4:11" ht="17.25" customHeight="1" x14ac:dyDescent="0.15">
      <c r="D122" s="13"/>
      <c r="E122" s="14"/>
      <c r="F122" s="14"/>
      <c r="G122" s="14"/>
      <c r="H122" s="14"/>
      <c r="I122" s="14"/>
      <c r="J122" s="14"/>
      <c r="K122" s="12"/>
    </row>
    <row r="123" spans="4:11" ht="13.5" customHeight="1" x14ac:dyDescent="0.15">
      <c r="D123" s="36"/>
      <c r="E123" s="37"/>
      <c r="F123" s="37"/>
      <c r="G123" s="37"/>
      <c r="H123" s="37"/>
      <c r="I123" s="37"/>
      <c r="J123" s="45" t="str">
        <f>J26</f>
        <v xml:space="preserve">   年   月   日</v>
      </c>
      <c r="K123" s="12"/>
    </row>
    <row r="124" spans="4:11" ht="20.25" customHeight="1" x14ac:dyDescent="0.15">
      <c r="D124" s="17"/>
      <c r="E124" s="18"/>
      <c r="F124" s="18"/>
      <c r="G124" s="18"/>
      <c r="H124" s="18"/>
      <c r="I124" s="18"/>
      <c r="J124" s="18"/>
      <c r="K124" s="12"/>
    </row>
    <row r="125" spans="4:11" ht="21" customHeight="1" x14ac:dyDescent="0.15">
      <c r="D125" s="107" t="s">
        <v>26</v>
      </c>
      <c r="E125" s="100"/>
      <c r="F125" s="100"/>
      <c r="G125" s="100"/>
      <c r="H125" s="100"/>
      <c r="I125" s="100"/>
      <c r="J125" s="100"/>
      <c r="K125" s="12"/>
    </row>
    <row r="126" spans="4:11" ht="21" customHeight="1" x14ac:dyDescent="0.15">
      <c r="D126" s="107" t="s">
        <v>65</v>
      </c>
      <c r="E126" s="100"/>
      <c r="F126" s="100"/>
      <c r="G126" s="100"/>
      <c r="H126" s="100"/>
      <c r="I126" s="100"/>
      <c r="J126" s="100"/>
      <c r="K126" s="12"/>
    </row>
    <row r="127" spans="4:11" ht="21" customHeight="1" x14ac:dyDescent="0.15">
      <c r="D127" s="99" t="s">
        <v>75</v>
      </c>
      <c r="E127" s="100"/>
      <c r="F127" s="100"/>
      <c r="G127" s="100"/>
      <c r="H127" s="100"/>
      <c r="I127" s="100"/>
      <c r="J127" s="100"/>
      <c r="K127" s="12"/>
    </row>
    <row r="128" spans="4:11" ht="17.25" customHeight="1" x14ac:dyDescent="0.15">
      <c r="D128" s="108"/>
      <c r="E128" s="109"/>
      <c r="F128" s="109"/>
      <c r="G128" s="109"/>
      <c r="H128" s="109"/>
      <c r="I128" s="109"/>
      <c r="J128" s="109"/>
      <c r="K128" s="12"/>
    </row>
    <row r="129" spans="4:11" ht="22.5" customHeight="1" x14ac:dyDescent="0.15">
      <c r="D129" s="101" t="s">
        <v>28</v>
      </c>
      <c r="E129" s="110"/>
      <c r="F129" s="110"/>
      <c r="G129" s="110"/>
      <c r="H129" s="110"/>
      <c r="I129" s="110"/>
      <c r="J129" s="110"/>
      <c r="K129" s="12"/>
    </row>
    <row r="130" spans="4:11" ht="22.5" customHeight="1" x14ac:dyDescent="0.15">
      <c r="D130" s="103" t="s">
        <v>49</v>
      </c>
      <c r="E130" s="104"/>
      <c r="F130" s="104"/>
      <c r="G130" s="104"/>
      <c r="H130" s="104"/>
      <c r="I130" s="104"/>
      <c r="J130" s="104"/>
      <c r="K130" s="12"/>
    </row>
    <row r="131" spans="4:11" ht="7.5" customHeight="1" x14ac:dyDescent="0.15">
      <c r="D131" s="43"/>
      <c r="I131" s="39"/>
      <c r="J131" s="39"/>
      <c r="K131" s="25"/>
    </row>
    <row r="132" spans="4:11" ht="24.75" customHeight="1" x14ac:dyDescent="0.15">
      <c r="D132" s="66" t="s">
        <v>50</v>
      </c>
      <c r="E132" s="44" t="s">
        <v>51</v>
      </c>
      <c r="F132" s="53" t="str">
        <f>F83</f>
        <v>３０４００００</v>
      </c>
      <c r="G132" s="54"/>
      <c r="H132" s="55"/>
      <c r="I132" s="21" t="s">
        <v>52</v>
      </c>
      <c r="J132" s="56" t="str">
        <f>J83</f>
        <v>令和6年12月19日</v>
      </c>
      <c r="K132" s="57"/>
    </row>
    <row r="133" spans="4:11" ht="24.75" customHeight="1" x14ac:dyDescent="0.15">
      <c r="D133" s="67"/>
      <c r="E133" s="22" t="s">
        <v>53</v>
      </c>
      <c r="F133" s="58" t="str">
        <f>F36</f>
        <v>ダイエー浄化槽ＦＣＨⅡ―５型</v>
      </c>
      <c r="G133" s="59"/>
      <c r="H133" s="60"/>
      <c r="I133" s="22" t="s">
        <v>54</v>
      </c>
      <c r="J133" s="63" t="str">
        <f>J84</f>
        <v>５人</v>
      </c>
      <c r="K133" s="63"/>
    </row>
    <row r="134" spans="4:11" ht="15" customHeight="1" x14ac:dyDescent="0.15">
      <c r="D134" s="67"/>
      <c r="E134" s="66" t="s">
        <v>55</v>
      </c>
      <c r="F134" s="72"/>
      <c r="G134" s="73"/>
      <c r="H134" s="73"/>
      <c r="I134" s="73"/>
      <c r="J134" s="73"/>
      <c r="K134" s="9"/>
    </row>
    <row r="135" spans="4:11" ht="15.2" customHeight="1" x14ac:dyDescent="0.15">
      <c r="D135" s="67"/>
      <c r="E135" s="67"/>
      <c r="F135" s="23"/>
      <c r="G135" s="24"/>
      <c r="H135" s="24"/>
      <c r="I135" s="24"/>
      <c r="J135" s="24"/>
      <c r="K135" s="12"/>
    </row>
    <row r="136" spans="4:11" ht="15.2" customHeight="1" x14ac:dyDescent="0.15">
      <c r="D136" s="67"/>
      <c r="E136" s="67"/>
      <c r="F136" s="23"/>
      <c r="G136" s="24"/>
      <c r="H136" s="24"/>
      <c r="I136" s="24"/>
      <c r="J136" s="24"/>
      <c r="K136" s="12"/>
    </row>
    <row r="137" spans="4:11" ht="15.2" customHeight="1" x14ac:dyDescent="0.15">
      <c r="D137" s="67"/>
      <c r="E137" s="67"/>
      <c r="F137" s="51"/>
      <c r="G137" s="52"/>
      <c r="H137" s="52"/>
      <c r="I137" s="52"/>
      <c r="J137" s="52"/>
      <c r="K137" s="12"/>
    </row>
    <row r="138" spans="4:11" ht="15.2" customHeight="1" x14ac:dyDescent="0.15">
      <c r="D138" s="67"/>
      <c r="E138" s="67"/>
      <c r="F138" s="51"/>
      <c r="G138" s="52"/>
      <c r="H138" s="52"/>
      <c r="I138" s="52"/>
      <c r="J138" s="52"/>
      <c r="K138" s="12"/>
    </row>
    <row r="139" spans="4:11" ht="15.2" customHeight="1" x14ac:dyDescent="0.15">
      <c r="D139" s="67"/>
      <c r="E139" s="67"/>
      <c r="F139" s="23"/>
      <c r="G139" s="24"/>
      <c r="H139" s="24"/>
      <c r="I139" s="24"/>
      <c r="J139" s="24"/>
      <c r="K139" s="12"/>
    </row>
    <row r="140" spans="4:11" ht="15.2" customHeight="1" x14ac:dyDescent="0.15">
      <c r="D140" s="67"/>
      <c r="E140" s="67"/>
      <c r="F140" s="23"/>
      <c r="G140" s="24"/>
      <c r="H140" s="24"/>
      <c r="I140" s="24"/>
      <c r="J140" s="24"/>
      <c r="K140" s="12"/>
    </row>
    <row r="141" spans="4:11" ht="15.2" customHeight="1" x14ac:dyDescent="0.15">
      <c r="D141" s="67"/>
      <c r="E141" s="67"/>
      <c r="F141" s="23"/>
      <c r="G141" s="24"/>
      <c r="H141" s="24"/>
      <c r="I141" s="24"/>
      <c r="J141" s="24"/>
      <c r="K141" s="12"/>
    </row>
    <row r="142" spans="4:11" ht="15.2" customHeight="1" x14ac:dyDescent="0.15">
      <c r="D142" s="67"/>
      <c r="E142" s="67"/>
      <c r="F142" s="51"/>
      <c r="G142" s="52"/>
      <c r="H142" s="52"/>
      <c r="I142" s="52"/>
      <c r="J142" s="52"/>
      <c r="K142" s="12"/>
    </row>
    <row r="143" spans="4:11" ht="15.2" customHeight="1" x14ac:dyDescent="0.15">
      <c r="D143" s="67"/>
      <c r="E143" s="67"/>
      <c r="F143" s="51"/>
      <c r="G143" s="52"/>
      <c r="H143" s="52"/>
      <c r="I143" s="52"/>
      <c r="J143" s="52"/>
      <c r="K143" s="12"/>
    </row>
    <row r="144" spans="4:11" ht="15.2" customHeight="1" x14ac:dyDescent="0.15">
      <c r="D144" s="67"/>
      <c r="E144" s="67"/>
      <c r="F144" s="51"/>
      <c r="G144" s="168"/>
      <c r="H144" s="168"/>
      <c r="I144" s="168"/>
      <c r="J144" s="168"/>
      <c r="K144" s="12"/>
    </row>
    <row r="145" spans="4:11" ht="15.2" customHeight="1" x14ac:dyDescent="0.15">
      <c r="D145" s="68"/>
      <c r="E145" s="68"/>
      <c r="F145" s="61"/>
      <c r="G145" s="62"/>
      <c r="H145" s="62"/>
      <c r="I145" s="62"/>
      <c r="J145" s="62"/>
      <c r="K145" s="25"/>
    </row>
    <row r="146" spans="4:11" x14ac:dyDescent="0.15">
      <c r="D146" s="113" t="s">
        <v>56</v>
      </c>
      <c r="E146" s="114"/>
      <c r="F146" s="114"/>
      <c r="G146" s="114"/>
      <c r="H146" s="114"/>
      <c r="I146" s="114"/>
      <c r="J146" s="114"/>
      <c r="K146" s="115"/>
    </row>
    <row r="147" spans="4:11" x14ac:dyDescent="0.15">
      <c r="D147" s="103" t="s">
        <v>57</v>
      </c>
      <c r="E147" s="104"/>
      <c r="F147" s="104"/>
      <c r="G147" s="104"/>
      <c r="H147" s="104"/>
      <c r="I147" s="104"/>
      <c r="J147" s="104"/>
      <c r="K147" s="116"/>
    </row>
    <row r="148" spans="4:11" x14ac:dyDescent="0.15">
      <c r="D148" s="47"/>
      <c r="E148" s="48"/>
      <c r="F148" s="48"/>
      <c r="G148" s="48"/>
      <c r="H148" s="48"/>
      <c r="I148" s="48"/>
      <c r="J148" s="48"/>
      <c r="K148" s="49"/>
    </row>
    <row r="149" spans="4:11" ht="10.5" customHeight="1" x14ac:dyDescent="0.15">
      <c r="D149" s="64"/>
      <c r="E149" s="65"/>
      <c r="F149" s="65"/>
      <c r="G149" s="65"/>
      <c r="H149" s="65"/>
      <c r="I149" s="65"/>
      <c r="J149" s="65"/>
      <c r="K149" s="25"/>
    </row>
    <row r="150" spans="4:11" ht="12" customHeight="1" x14ac:dyDescent="0.15">
      <c r="K150" s="4"/>
    </row>
    <row r="151" spans="4:11" ht="25.5" customHeight="1" x14ac:dyDescent="0.15">
      <c r="D151" s="66" t="s">
        <v>39</v>
      </c>
      <c r="E151" s="69" t="s">
        <v>4</v>
      </c>
      <c r="F151" s="27" t="s">
        <v>8</v>
      </c>
      <c r="G151" s="78" t="str">
        <f>G102</f>
        <v/>
      </c>
      <c r="H151" s="79"/>
      <c r="I151" s="79"/>
      <c r="J151" s="79"/>
      <c r="K151" s="9"/>
    </row>
    <row r="152" spans="4:11" ht="10.5" customHeight="1" x14ac:dyDescent="0.15">
      <c r="D152" s="67"/>
      <c r="E152" s="70"/>
      <c r="F152" s="20"/>
      <c r="G152" s="85" t="str">
        <f>G103</f>
        <v/>
      </c>
      <c r="H152" s="86"/>
      <c r="I152" s="86"/>
      <c r="J152" s="86"/>
      <c r="K152" s="12"/>
    </row>
    <row r="153" spans="4:11" ht="19.5" customHeight="1" x14ac:dyDescent="0.15">
      <c r="D153" s="67"/>
      <c r="E153" s="71"/>
      <c r="F153" s="28" t="s">
        <v>10</v>
      </c>
      <c r="G153" s="80" t="str">
        <f>G104</f>
        <v/>
      </c>
      <c r="H153" s="81"/>
      <c r="I153" s="81"/>
      <c r="J153" s="81"/>
      <c r="K153" s="25"/>
    </row>
    <row r="154" spans="4:11" ht="24.75" customHeight="1" x14ac:dyDescent="0.15">
      <c r="D154" s="67"/>
      <c r="E154" s="29" t="s">
        <v>1</v>
      </c>
      <c r="F154" s="87" t="str">
        <f>F105</f>
        <v/>
      </c>
      <c r="G154" s="88"/>
      <c r="H154" s="88"/>
      <c r="I154" s="88"/>
      <c r="J154" s="88"/>
      <c r="K154" s="5"/>
    </row>
    <row r="155" spans="4:11" ht="24.75" customHeight="1" x14ac:dyDescent="0.15">
      <c r="D155" s="67"/>
      <c r="E155" s="29" t="s">
        <v>2</v>
      </c>
      <c r="F155" s="89" t="str">
        <f>F106</f>
        <v>　   年　   月 　  日</v>
      </c>
      <c r="G155" s="90"/>
      <c r="H155" s="91"/>
      <c r="I155" s="21" t="s">
        <v>41</v>
      </c>
      <c r="J155" s="134" t="str">
        <f>J106</f>
        <v>　人</v>
      </c>
      <c r="K155" s="55"/>
    </row>
    <row r="156" spans="4:11" ht="24.75" customHeight="1" x14ac:dyDescent="0.15">
      <c r="D156" s="67"/>
      <c r="E156" s="69" t="s">
        <v>3</v>
      </c>
      <c r="F156" s="82" t="s">
        <v>42</v>
      </c>
      <c r="G156" s="83"/>
      <c r="H156" s="79" t="str">
        <f>H107</f>
        <v/>
      </c>
      <c r="I156" s="79"/>
      <c r="J156" s="79"/>
      <c r="K156" s="9"/>
    </row>
    <row r="157" spans="4:11" ht="24.75" customHeight="1" x14ac:dyDescent="0.15">
      <c r="D157" s="67"/>
      <c r="E157" s="70"/>
      <c r="F157" s="74" t="s">
        <v>43</v>
      </c>
      <c r="G157" s="75"/>
      <c r="H157" s="92" t="str">
        <f>H108</f>
        <v/>
      </c>
      <c r="I157" s="92"/>
      <c r="J157" s="92"/>
      <c r="K157" s="12"/>
    </row>
    <row r="158" spans="4:11" ht="24.75" customHeight="1" x14ac:dyDescent="0.15">
      <c r="D158" s="68"/>
      <c r="E158" s="71"/>
      <c r="F158" s="76" t="s">
        <v>44</v>
      </c>
      <c r="G158" s="77"/>
      <c r="H158" s="84" t="str">
        <f>H109</f>
        <v/>
      </c>
      <c r="I158" s="84"/>
      <c r="J158" s="84"/>
      <c r="K158" s="25"/>
    </row>
    <row r="159" spans="4:11" x14ac:dyDescent="0.15">
      <c r="D159" s="82" t="s">
        <v>66</v>
      </c>
      <c r="E159" s="83"/>
      <c r="F159" s="83"/>
      <c r="G159" s="83"/>
      <c r="H159" s="83"/>
      <c r="I159" s="83"/>
      <c r="J159" s="83"/>
      <c r="K159" s="135"/>
    </row>
    <row r="160" spans="4:11" x14ac:dyDescent="0.15">
      <c r="D160" s="74" t="s">
        <v>67</v>
      </c>
      <c r="E160" s="75"/>
      <c r="F160" s="75"/>
      <c r="G160" s="75"/>
      <c r="H160" s="75"/>
      <c r="I160" s="75"/>
      <c r="J160" s="75"/>
      <c r="K160" s="12"/>
    </row>
    <row r="161" spans="4:11" x14ac:dyDescent="0.15">
      <c r="D161" s="74" t="s">
        <v>68</v>
      </c>
      <c r="E161" s="75"/>
      <c r="F161" s="75"/>
      <c r="G161" s="75"/>
      <c r="H161" s="75"/>
      <c r="I161" s="75"/>
      <c r="J161" s="75"/>
      <c r="K161" s="12"/>
    </row>
    <row r="162" spans="4:11" x14ac:dyDescent="0.15">
      <c r="D162" s="74" t="s">
        <v>69</v>
      </c>
      <c r="E162" s="75"/>
      <c r="F162" s="75"/>
      <c r="G162" s="75"/>
      <c r="H162" s="75"/>
      <c r="I162" s="75"/>
      <c r="J162" s="75"/>
      <c r="K162" s="12"/>
    </row>
    <row r="163" spans="4:11" x14ac:dyDescent="0.15">
      <c r="D163" s="74" t="s">
        <v>70</v>
      </c>
      <c r="E163" s="75"/>
      <c r="F163" s="75"/>
      <c r="G163" s="75"/>
      <c r="H163" s="75"/>
      <c r="I163" s="75"/>
      <c r="J163" s="75"/>
      <c r="K163" s="12"/>
    </row>
    <row r="164" spans="4:11" x14ac:dyDescent="0.15">
      <c r="D164" s="74" t="s">
        <v>71</v>
      </c>
      <c r="E164" s="75"/>
      <c r="F164" s="75"/>
      <c r="G164" s="75"/>
      <c r="H164" s="75"/>
      <c r="I164" s="75"/>
      <c r="J164" s="75"/>
      <c r="K164" s="12"/>
    </row>
    <row r="165" spans="4:11" x14ac:dyDescent="0.15">
      <c r="D165" s="76" t="s">
        <v>72</v>
      </c>
      <c r="E165" s="77"/>
      <c r="F165" s="77"/>
      <c r="G165" s="77"/>
      <c r="H165" s="77"/>
      <c r="I165" s="77"/>
      <c r="J165" s="77"/>
      <c r="K165" s="25"/>
    </row>
  </sheetData>
  <mergeCells count="182">
    <mergeCell ref="M43:Q43"/>
    <mergeCell ref="M44:Q44"/>
    <mergeCell ref="M45:Q45"/>
    <mergeCell ref="M51:Q51"/>
    <mergeCell ref="M53:Q53"/>
    <mergeCell ref="D53:J53"/>
    <mergeCell ref="F48:J48"/>
    <mergeCell ref="F95:J95"/>
    <mergeCell ref="F144:J144"/>
    <mergeCell ref="J106:K106"/>
    <mergeCell ref="M54:Q54"/>
    <mergeCell ref="D54:J54"/>
    <mergeCell ref="E60:E62"/>
    <mergeCell ref="F60:G60"/>
    <mergeCell ref="H60:J60"/>
    <mergeCell ref="F61:G61"/>
    <mergeCell ref="H61:J61"/>
    <mergeCell ref="F62:G62"/>
    <mergeCell ref="H62:J62"/>
    <mergeCell ref="F59:H59"/>
    <mergeCell ref="D110:K110"/>
    <mergeCell ref="D55:D62"/>
    <mergeCell ref="E55:E57"/>
    <mergeCell ref="D50:J50"/>
    <mergeCell ref="D35:D49"/>
    <mergeCell ref="G55:J55"/>
    <mergeCell ref="F38:J38"/>
    <mergeCell ref="F35:H35"/>
    <mergeCell ref="F36:H36"/>
    <mergeCell ref="E85:E96"/>
    <mergeCell ref="F37:J37"/>
    <mergeCell ref="F58:J58"/>
    <mergeCell ref="F49:J49"/>
    <mergeCell ref="F46:J46"/>
    <mergeCell ref="D51:K51"/>
    <mergeCell ref="J59:K59"/>
    <mergeCell ref="D52:J52"/>
    <mergeCell ref="G56:J56"/>
    <mergeCell ref="G57:J57"/>
    <mergeCell ref="D65:J65"/>
    <mergeCell ref="D98:K98"/>
    <mergeCell ref="D100:J100"/>
    <mergeCell ref="D79:J79"/>
    <mergeCell ref="D77:J77"/>
    <mergeCell ref="E3:G3"/>
    <mergeCell ref="K2:M2"/>
    <mergeCell ref="K5:M5"/>
    <mergeCell ref="K6:M6"/>
    <mergeCell ref="K7:M7"/>
    <mergeCell ref="K13:M13"/>
    <mergeCell ref="K14:M14"/>
    <mergeCell ref="K12:M12"/>
    <mergeCell ref="K8:M8"/>
    <mergeCell ref="K9:M9"/>
    <mergeCell ref="K10:M10"/>
    <mergeCell ref="E5:G5"/>
    <mergeCell ref="E9:G9"/>
    <mergeCell ref="E10:G10"/>
    <mergeCell ref="E11:G11"/>
    <mergeCell ref="H11:J11"/>
    <mergeCell ref="H5:J5"/>
    <mergeCell ref="H2:J2"/>
    <mergeCell ref="H9:J9"/>
    <mergeCell ref="H10:J10"/>
    <mergeCell ref="D24:J24"/>
    <mergeCell ref="D19:H19"/>
    <mergeCell ref="H12:J12"/>
    <mergeCell ref="J35:K35"/>
    <mergeCell ref="J36:K36"/>
    <mergeCell ref="D21:J21"/>
    <mergeCell ref="D23:J23"/>
    <mergeCell ref="D30:J30"/>
    <mergeCell ref="D31:J31"/>
    <mergeCell ref="F12:G12"/>
    <mergeCell ref="F13:G13"/>
    <mergeCell ref="K11:M11"/>
    <mergeCell ref="H6:J6"/>
    <mergeCell ref="H7:J7"/>
    <mergeCell ref="E6:E8"/>
    <mergeCell ref="E2:G2"/>
    <mergeCell ref="F6:G6"/>
    <mergeCell ref="F7:G7"/>
    <mergeCell ref="F8:G8"/>
    <mergeCell ref="H8:J8"/>
    <mergeCell ref="F92:J92"/>
    <mergeCell ref="F88:J88"/>
    <mergeCell ref="F93:J93"/>
    <mergeCell ref="F83:H83"/>
    <mergeCell ref="F94:J94"/>
    <mergeCell ref="H13:J13"/>
    <mergeCell ref="E12:E14"/>
    <mergeCell ref="D32:J32"/>
    <mergeCell ref="D34:J34"/>
    <mergeCell ref="F14:G14"/>
    <mergeCell ref="H14:J14"/>
    <mergeCell ref="D33:J33"/>
    <mergeCell ref="D28:J28"/>
    <mergeCell ref="D29:J29"/>
    <mergeCell ref="D80:J80"/>
    <mergeCell ref="F89:J89"/>
    <mergeCell ref="D81:J81"/>
    <mergeCell ref="D163:J163"/>
    <mergeCell ref="D164:J164"/>
    <mergeCell ref="D165:J165"/>
    <mergeCell ref="D160:J160"/>
    <mergeCell ref="D161:J161"/>
    <mergeCell ref="D162:J162"/>
    <mergeCell ref="D111:J111"/>
    <mergeCell ref="D112:J112"/>
    <mergeCell ref="D130:J130"/>
    <mergeCell ref="D121:J121"/>
    <mergeCell ref="D125:J125"/>
    <mergeCell ref="D126:J126"/>
    <mergeCell ref="D127:J127"/>
    <mergeCell ref="D128:J128"/>
    <mergeCell ref="D129:J129"/>
    <mergeCell ref="D114:J114"/>
    <mergeCell ref="D146:K146"/>
    <mergeCell ref="D147:K147"/>
    <mergeCell ref="D113:J113"/>
    <mergeCell ref="D132:D145"/>
    <mergeCell ref="J155:K155"/>
    <mergeCell ref="D159:K159"/>
    <mergeCell ref="D78:J78"/>
    <mergeCell ref="E37:E49"/>
    <mergeCell ref="F40:J40"/>
    <mergeCell ref="F41:J41"/>
    <mergeCell ref="F47:J47"/>
    <mergeCell ref="D67:H67"/>
    <mergeCell ref="D63:J63"/>
    <mergeCell ref="D71:J71"/>
    <mergeCell ref="D72:J72"/>
    <mergeCell ref="D76:J76"/>
    <mergeCell ref="D116:H116"/>
    <mergeCell ref="D120:J120"/>
    <mergeCell ref="F108:G108"/>
    <mergeCell ref="H108:J108"/>
    <mergeCell ref="J84:K84"/>
    <mergeCell ref="H109:J109"/>
    <mergeCell ref="F109:G109"/>
    <mergeCell ref="E107:E109"/>
    <mergeCell ref="D102:D109"/>
    <mergeCell ref="G102:J102"/>
    <mergeCell ref="G104:J104"/>
    <mergeCell ref="G103:J103"/>
    <mergeCell ref="F107:G107"/>
    <mergeCell ref="H107:J107"/>
    <mergeCell ref="F105:J105"/>
    <mergeCell ref="F106:H106"/>
    <mergeCell ref="E102:E104"/>
    <mergeCell ref="D97:K97"/>
    <mergeCell ref="F85:J85"/>
    <mergeCell ref="D83:D96"/>
    <mergeCell ref="F84:H84"/>
    <mergeCell ref="F96:J96"/>
    <mergeCell ref="J83:K83"/>
    <mergeCell ref="D151:D158"/>
    <mergeCell ref="E151:E153"/>
    <mergeCell ref="E156:E158"/>
    <mergeCell ref="E134:E145"/>
    <mergeCell ref="F134:J134"/>
    <mergeCell ref="F137:J137"/>
    <mergeCell ref="F157:G157"/>
    <mergeCell ref="F158:G158"/>
    <mergeCell ref="G151:J151"/>
    <mergeCell ref="G153:J153"/>
    <mergeCell ref="F156:G156"/>
    <mergeCell ref="H158:J158"/>
    <mergeCell ref="H156:J156"/>
    <mergeCell ref="G152:J152"/>
    <mergeCell ref="F154:J154"/>
    <mergeCell ref="F155:H155"/>
    <mergeCell ref="H157:J157"/>
    <mergeCell ref="F138:J138"/>
    <mergeCell ref="F132:H132"/>
    <mergeCell ref="J132:K132"/>
    <mergeCell ref="F133:H133"/>
    <mergeCell ref="F145:J145"/>
    <mergeCell ref="J133:K133"/>
    <mergeCell ref="F143:J143"/>
    <mergeCell ref="F142:J142"/>
    <mergeCell ref="D149:J149"/>
  </mergeCells>
  <phoneticPr fontId="19"/>
  <dataValidations count="1">
    <dataValidation allowBlank="1" showInputMessage="1" showErrorMessage="1" errorTitle="上部入力欄で入力してください" sqref="G102:J102 G55:J55" xr:uid="{3B6BA78A-F84E-413D-80EF-8A71A7B3B53F}"/>
  </dataValidations>
  <pageMargins left="0.38" right="0.46" top="0.48" bottom="0.15" header="0.3" footer="0.11"/>
  <pageSetup paperSize="9" orientation="portrait" r:id="rId1"/>
  <headerFooter alignWithMargins="0"/>
  <rowBreaks count="3" manualBreakCount="3">
    <brk id="64" min="2" max="10" man="1"/>
    <brk id="114" min="2" max="10" man="1"/>
    <brk id="165" min="2" max="10" man="1"/>
  </rowBreaks>
  <ignoredErrors>
    <ignoredError sqref="K11 K14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Option Button 7">
              <controlPr defaultSize="0" autoFill="0" autoLine="0" autoPict="0">
                <anchor moveWithCells="1">
                  <from>
                    <xdr:col>7</xdr:col>
                    <xdr:colOff>180975</xdr:colOff>
                    <xdr:row>2</xdr:row>
                    <xdr:rowOff>9525</xdr:rowOff>
                  </from>
                  <to>
                    <xdr:col>8</xdr:col>
                    <xdr:colOff>228600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>
                <anchor moveWithCells="1">
                  <from>
                    <xdr:col>8</xdr:col>
                    <xdr:colOff>666750</xdr:colOff>
                    <xdr:row>2</xdr:row>
                    <xdr:rowOff>9525</xdr:rowOff>
                  </from>
                  <to>
                    <xdr:col>9</xdr:col>
                    <xdr:colOff>123825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9</xdr:col>
                    <xdr:colOff>1009650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180975</xdr:rowOff>
                  </from>
                  <to>
                    <xdr:col>9</xdr:col>
                    <xdr:colOff>1228725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9</xdr:col>
                    <xdr:colOff>1514475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180975</xdr:rowOff>
                  </from>
                  <to>
                    <xdr:col>9</xdr:col>
                    <xdr:colOff>1514475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9</xdr:col>
                    <xdr:colOff>1514475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171450</xdr:rowOff>
                  </from>
                  <to>
                    <xdr:col>9</xdr:col>
                    <xdr:colOff>1514475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180975</xdr:rowOff>
                  </from>
                  <to>
                    <xdr:col>9</xdr:col>
                    <xdr:colOff>1009650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180975</xdr:rowOff>
                  </from>
                  <to>
                    <xdr:col>9</xdr:col>
                    <xdr:colOff>1009650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10</xdr:col>
                    <xdr:colOff>190500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9</xdr:col>
                    <xdr:colOff>1228725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180975</xdr:rowOff>
                  </from>
                  <to>
                    <xdr:col>9</xdr:col>
                    <xdr:colOff>1514475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85</xdr:row>
                    <xdr:rowOff>180975</xdr:rowOff>
                  </from>
                  <to>
                    <xdr:col>9</xdr:col>
                    <xdr:colOff>1514475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84</xdr:row>
                    <xdr:rowOff>0</xdr:rowOff>
                  </from>
                  <to>
                    <xdr:col>9</xdr:col>
                    <xdr:colOff>1514475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85</xdr:row>
                    <xdr:rowOff>0</xdr:rowOff>
                  </from>
                  <to>
                    <xdr:col>9</xdr:col>
                    <xdr:colOff>1514475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138</xdr:row>
                    <xdr:rowOff>0</xdr:rowOff>
                  </from>
                  <to>
                    <xdr:col>10</xdr:col>
                    <xdr:colOff>190500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5</xdr:col>
                    <xdr:colOff>0</xdr:colOff>
                    <xdr:row>136</xdr:row>
                    <xdr:rowOff>0</xdr:rowOff>
                  </from>
                  <to>
                    <xdr:col>9</xdr:col>
                    <xdr:colOff>1228725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5</xdr:col>
                    <xdr:colOff>0</xdr:colOff>
                    <xdr:row>136</xdr:row>
                    <xdr:rowOff>180975</xdr:rowOff>
                  </from>
                  <to>
                    <xdr:col>9</xdr:col>
                    <xdr:colOff>1514475</xdr:colOff>
                    <xdr:row>138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5</xdr:col>
                    <xdr:colOff>0</xdr:colOff>
                    <xdr:row>134</xdr:row>
                    <xdr:rowOff>180975</xdr:rowOff>
                  </from>
                  <to>
                    <xdr:col>9</xdr:col>
                    <xdr:colOff>1514475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133</xdr:row>
                    <xdr:rowOff>0</xdr:rowOff>
                  </from>
                  <to>
                    <xdr:col>9</xdr:col>
                    <xdr:colOff>1514475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5</xdr:col>
                    <xdr:colOff>0</xdr:colOff>
                    <xdr:row>134</xdr:row>
                    <xdr:rowOff>0</xdr:rowOff>
                  </from>
                  <to>
                    <xdr:col>9</xdr:col>
                    <xdr:colOff>1514475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9</xdr:col>
                    <xdr:colOff>1009650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9</xdr:col>
                    <xdr:colOff>1009650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Check Box 39">
              <controlPr defaultSize="0" autoFill="0" autoLine="0" autoPict="0">
                <anchor moveWithCells="1">
                  <from>
                    <xdr:col>5</xdr:col>
                    <xdr:colOff>0</xdr:colOff>
                    <xdr:row>138</xdr:row>
                    <xdr:rowOff>180975</xdr:rowOff>
                  </from>
                  <to>
                    <xdr:col>9</xdr:col>
                    <xdr:colOff>1009650</xdr:colOff>
                    <xdr:row>140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140</xdr:row>
                    <xdr:rowOff>0</xdr:rowOff>
                  </from>
                  <to>
                    <xdr:col>9</xdr:col>
                    <xdr:colOff>1009650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Option Button 42">
              <controlPr defaultSize="0" autoFill="0" autoLine="0" autoPict="0">
                <anchor moveWithCells="1">
                  <from>
                    <xdr:col>9</xdr:col>
                    <xdr:colOff>400050</xdr:colOff>
                    <xdr:row>2</xdr:row>
                    <xdr:rowOff>0</xdr:rowOff>
                  </from>
                  <to>
                    <xdr:col>9</xdr:col>
                    <xdr:colOff>1219200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10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10</xdr:col>
                    <xdr:colOff>104775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10</xdr:col>
                    <xdr:colOff>190500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10</xdr:col>
                    <xdr:colOff>104775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5" name="Check Box 50">
              <controlPr defaultSize="0" autoFill="0" autoLine="0" autoPict="0">
                <anchor moveWithCells="1">
                  <from>
                    <xdr:col>5</xdr:col>
                    <xdr:colOff>0</xdr:colOff>
                    <xdr:row>140</xdr:row>
                    <xdr:rowOff>0</xdr:rowOff>
                  </from>
                  <to>
                    <xdr:col>9</xdr:col>
                    <xdr:colOff>1009650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141</xdr:row>
                    <xdr:rowOff>0</xdr:rowOff>
                  </from>
                  <to>
                    <xdr:col>10</xdr:col>
                    <xdr:colOff>190500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142</xdr:row>
                    <xdr:rowOff>0</xdr:rowOff>
                  </from>
                  <to>
                    <xdr:col>10</xdr:col>
                    <xdr:colOff>104775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8" name="Check Box 54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10</xdr:col>
                    <xdr:colOff>190500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9" name="Check Box 55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10</xdr:col>
                    <xdr:colOff>190500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0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143</xdr:row>
                    <xdr:rowOff>0</xdr:rowOff>
                  </from>
                  <to>
                    <xdr:col>10</xdr:col>
                    <xdr:colOff>190500</xdr:colOff>
                    <xdr:row>144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</dc:creator>
  <cp:lastModifiedBy>しのぶ 安藤</cp:lastModifiedBy>
  <cp:lastPrinted>2025-02-20T07:20:14Z</cp:lastPrinted>
  <dcterms:created xsi:type="dcterms:W3CDTF">2014-11-11T08:22:04Z</dcterms:created>
  <dcterms:modified xsi:type="dcterms:W3CDTF">2025-02-20T07:25:27Z</dcterms:modified>
</cp:coreProperties>
</file>